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moharukanie/Documents/Peter's lab/Paper/Distal appendage network/Source Data/Supplementary figure/"/>
    </mc:Choice>
  </mc:AlternateContent>
  <xr:revisionPtr revIDLastSave="0" documentId="13_ncr:1_{F4091EFA-055A-C84B-9545-24BC37AC36C8}" xr6:coauthVersionLast="47" xr6:coauthVersionMax="47" xr10:uidLastSave="{00000000-0000-0000-0000-000000000000}"/>
  <bookViews>
    <workbookView xWindow="1160" yWindow="1820" windowWidth="27640" windowHeight="14560" xr2:uid="{44FDB78D-A8E5-3A46-8E11-C07523639105}"/>
  </bookViews>
  <sheets>
    <sheet name="Raw data" sheetId="1" r:id="rId1"/>
    <sheet name="IF condition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4" i="1" l="1"/>
  <c r="O94" i="1" s="1"/>
  <c r="K48" i="1"/>
  <c r="O86" i="1" s="1"/>
  <c r="O10" i="1" l="1"/>
  <c r="O26" i="1"/>
  <c r="O69" i="1"/>
  <c r="O77" i="1"/>
  <c r="O4" i="1"/>
  <c r="O12" i="1"/>
  <c r="O20" i="1"/>
  <c r="O28" i="1"/>
  <c r="O36" i="1"/>
  <c r="O44" i="1"/>
  <c r="O55" i="1"/>
  <c r="O63" i="1"/>
  <c r="O71" i="1"/>
  <c r="O79" i="1"/>
  <c r="O87" i="1"/>
  <c r="O53" i="1"/>
  <c r="O5" i="1"/>
  <c r="O21" i="1"/>
  <c r="O29" i="1"/>
  <c r="O37" i="1"/>
  <c r="O45" i="1"/>
  <c r="O56" i="1"/>
  <c r="O64" i="1"/>
  <c r="O72" i="1"/>
  <c r="O80" i="1"/>
  <c r="O88" i="1"/>
  <c r="O42" i="1"/>
  <c r="O13" i="1"/>
  <c r="O6" i="1"/>
  <c r="O14" i="1"/>
  <c r="O22" i="1"/>
  <c r="O30" i="1"/>
  <c r="O38" i="1"/>
  <c r="O46" i="1"/>
  <c r="O57" i="1"/>
  <c r="O65" i="1"/>
  <c r="O73" i="1"/>
  <c r="O81" i="1"/>
  <c r="O89" i="1"/>
  <c r="O34" i="1"/>
  <c r="O7" i="1"/>
  <c r="O15" i="1"/>
  <c r="O23" i="1"/>
  <c r="O31" i="1"/>
  <c r="O39" i="1"/>
  <c r="O47" i="1"/>
  <c r="O58" i="1"/>
  <c r="O66" i="1"/>
  <c r="O74" i="1"/>
  <c r="O82" i="1"/>
  <c r="O90" i="1"/>
  <c r="O8" i="1"/>
  <c r="O16" i="1"/>
  <c r="O24" i="1"/>
  <c r="O32" i="1"/>
  <c r="O40" i="1"/>
  <c r="O48" i="1"/>
  <c r="O59" i="1"/>
  <c r="O67" i="1"/>
  <c r="O75" i="1"/>
  <c r="O83" i="1"/>
  <c r="O91" i="1"/>
  <c r="O9" i="1"/>
  <c r="O17" i="1"/>
  <c r="O25" i="1"/>
  <c r="O33" i="1"/>
  <c r="O41" i="1"/>
  <c r="O52" i="1"/>
  <c r="O60" i="1"/>
  <c r="O68" i="1"/>
  <c r="O76" i="1"/>
  <c r="O84" i="1"/>
  <c r="O92" i="1"/>
  <c r="O93" i="1"/>
  <c r="O18" i="1"/>
  <c r="O61" i="1"/>
  <c r="O85" i="1"/>
  <c r="O3" i="1"/>
  <c r="O11" i="1"/>
  <c r="O19" i="1"/>
  <c r="O27" i="1"/>
  <c r="O35" i="1"/>
  <c r="O43" i="1"/>
  <c r="O54" i="1"/>
  <c r="O62" i="1"/>
  <c r="O70" i="1"/>
  <c r="O78" i="1"/>
</calcChain>
</file>

<file path=xl/sharedStrings.xml><?xml version="1.0" encoding="utf-8"?>
<sst xmlns="http://schemas.openxmlformats.org/spreadsheetml/2006/main" count="126" uniqueCount="121">
  <si>
    <t>Label</t>
  </si>
  <si>
    <t>Area</t>
  </si>
  <si>
    <t>Mean</t>
  </si>
  <si>
    <t>Min</t>
  </si>
  <si>
    <t>Max</t>
  </si>
  <si>
    <t>X</t>
  </si>
  <si>
    <t>Y</t>
  </si>
  <si>
    <t>Circ</t>
  </si>
  <si>
    <t>IntDen</t>
  </si>
  <si>
    <t>RawIntDen</t>
  </si>
  <si>
    <t>AR</t>
  </si>
  <si>
    <t>Round</t>
  </si>
  <si>
    <t>Solidity</t>
  </si>
  <si>
    <t>RPE-BFP-Cas9 none</t>
  </si>
  <si>
    <t>RPE-BFP-Cas9 sgIFT52</t>
  </si>
  <si>
    <t>RPE-BFP-Cas9</t>
  </si>
  <si>
    <t>KAN310-19</t>
  </si>
  <si>
    <t>Fixed with 4% PFA/serum starvation for 24 hours</t>
  </si>
  <si>
    <t>CLUAP1, 17470-1-AP, Proteintech, 1:500</t>
  </si>
  <si>
    <t>CEP170, Invitrogen, 41-3200, 1:1000</t>
  </si>
  <si>
    <t>Ac-Tub, 6B-11, SIGMA, 1:2000</t>
  </si>
  <si>
    <t>DAPI</t>
  </si>
  <si>
    <t>KAN310-20</t>
  </si>
  <si>
    <t>RPE-BFP-Cas9 sgIFT52#1 (post-Cre) </t>
  </si>
  <si>
    <t>Exp. number</t>
  </si>
  <si>
    <t>Cell line</t>
  </si>
  <si>
    <t>Culture condition</t>
  </si>
  <si>
    <t>Fixation condition</t>
  </si>
  <si>
    <t>rabbit-Alexa488</t>
  </si>
  <si>
    <t>mouse IgG1-Alexa568</t>
  </si>
  <si>
    <t>mouse IgG2b-Alexa647</t>
  </si>
  <si>
    <t>Nuclear stain</t>
  </si>
  <si>
    <t>Date</t>
  </si>
  <si>
    <t>Replicate</t>
  </si>
  <si>
    <t>CLUAP1_KAN310-19_1.tif:0001-0048</t>
  </si>
  <si>
    <t>CLUAP1_KAN310-19_1.tif:0002-0136</t>
  </si>
  <si>
    <t>CLUAP1_KAN310-19_1.tif:0003-0149</t>
  </si>
  <si>
    <t>CLUAP1_KAN310-19_1.tif:0004-0258</t>
  </si>
  <si>
    <t>CLUAP1_KAN310-19_1.tif:0005-0417</t>
  </si>
  <si>
    <t>CLUAP1_KAN310-19_1.tif:0006-0455</t>
  </si>
  <si>
    <t>CLUAP1_KAN310-19_1.tif:0007-0471</t>
  </si>
  <si>
    <t>CLUAP1_KAN310-19_1.tif:0008-0534</t>
  </si>
  <si>
    <t>CLUAP1_KAN310-19_1.tif:0009-0538</t>
  </si>
  <si>
    <t>CLUAP1_KAN310-19_1.tif:0010-0709</t>
  </si>
  <si>
    <t>CLUAP1_KAN310-19_1.tif:0011-0835</t>
  </si>
  <si>
    <t>CLUAP1_KAN310-19_1.tif:0012-0864</t>
  </si>
  <si>
    <t>CLUAP1_KAN310-19_1.tif:0013-0878</t>
  </si>
  <si>
    <t>CLUAP1_KAN310-19_1.tif:0014-0899</t>
  </si>
  <si>
    <t>CLUAP1_KAN310-19_2.tif:0001-0081</t>
  </si>
  <si>
    <t>CLUAP1_KAN310-19_2.tif:0002-0086</t>
  </si>
  <si>
    <t>CLUAP1_KAN310-19_2.tif:0003-0106</t>
  </si>
  <si>
    <t>CLUAP1_KAN310-19_2.tif:0004-0283</t>
  </si>
  <si>
    <t>CLUAP1_KAN310-19_2.tif:0005-0295</t>
  </si>
  <si>
    <t>CLUAP1_KAN310-19_2.tif:0006-0351</t>
  </si>
  <si>
    <t>CLUAP1_KAN310-19_2.tif:0007-0404</t>
  </si>
  <si>
    <t>CLUAP1_KAN310-19_2.tif:0008-0416</t>
  </si>
  <si>
    <t>CLUAP1_KAN310-19_2.tif:0009-0523</t>
  </si>
  <si>
    <t>CLUAP1_KAN310-19_2.tif:0010-0530</t>
  </si>
  <si>
    <t>CLUAP1_KAN310-19_2.tif:0011-0722</t>
  </si>
  <si>
    <t>CLUAP1_KAN310-19_2.tif:0012-0730</t>
  </si>
  <si>
    <t>CLUAP1_KAN310-19_2.tif:0013-0741</t>
  </si>
  <si>
    <t>CLUAP1_KAN310-19_2.tif:0014-0894</t>
  </si>
  <si>
    <t>CLUAP1_KAN310-19_2.tif:0015-0942</t>
  </si>
  <si>
    <t>CLUAP1_KAN310-19_2.tif:0016-0977</t>
  </si>
  <si>
    <t>CLUAP1_KAN310-19_3.tif:0001-0008</t>
  </si>
  <si>
    <t>CLUAP1_KAN310-19_3.tif:0002-0171</t>
  </si>
  <si>
    <t>CLUAP1_KAN310-19_3.tif:0003-0177</t>
  </si>
  <si>
    <t>CLUAP1_KAN310-19_3.tif:0004-0260</t>
  </si>
  <si>
    <t>CLUAP1_KAN310-19_3.tif:0005-0322</t>
  </si>
  <si>
    <t>CLUAP1_KAN310-19_3.tif:0006-0332</t>
  </si>
  <si>
    <t>CLUAP1_KAN310-19_3.tif:0007-0342</t>
  </si>
  <si>
    <t>CLUAP1_KAN310-19_3.tif:0008-0455</t>
  </si>
  <si>
    <t>CLUAP1_KAN310-19_3.tif:0009-0468</t>
  </si>
  <si>
    <t>CLUAP1_KAN310-19_3.tif:0010-0517</t>
  </si>
  <si>
    <t>CLUAP1_KAN310-19_3.tif:0011-0552</t>
  </si>
  <si>
    <t>CLUAP1_KAN310-19_3.tif:0012-0573</t>
  </si>
  <si>
    <t>CLUAP1_KAN310-19_3.tif:0013-0764</t>
  </si>
  <si>
    <t>CLUAP1_KAN310-19_3.tif:0014-0882</t>
  </si>
  <si>
    <t>CLUAP1_KAN310-19_3.tif:0015-0895</t>
  </si>
  <si>
    <t>CLUAP1_KAN310-20-1.tif:0001-0060</t>
  </si>
  <si>
    <t>CLUAP1_KAN310-20-1.tif:0002-0201</t>
  </si>
  <si>
    <t>CLUAP1_KAN310-20-1.tif:0003-0271</t>
  </si>
  <si>
    <t>CLUAP1_KAN310-20-1.tif:0004-0324</t>
  </si>
  <si>
    <t>CLUAP1_KAN310-20-1.tif:0005-0348</t>
  </si>
  <si>
    <t>CLUAP1_KAN310-20-1.tif:0006-0435</t>
  </si>
  <si>
    <t>CLUAP1_KAN310-20-1.tif:0007-0463</t>
  </si>
  <si>
    <t>CLUAP1_KAN310-20-1.tif:0008-0551</t>
  </si>
  <si>
    <t>CLUAP1_KAN310-20-1.tif:0009-0558</t>
  </si>
  <si>
    <t>CLUAP1_KAN310-20-1.tif:0010-0613</t>
  </si>
  <si>
    <t>CLUAP1_KAN310-20-1.tif:0011-0756</t>
  </si>
  <si>
    <t>CLUAP1_KAN310-20-1.tif:0012-0809</t>
  </si>
  <si>
    <t>CLUAP1_KAN310-20-1.tif:0013-0938</t>
  </si>
  <si>
    <t>CLUAP1_KAN310-20_2.tif:0001-0072</t>
  </si>
  <si>
    <t>CLUAP1_KAN310-20_2.tif:0002-0181</t>
  </si>
  <si>
    <t>CLUAP1_KAN310-20_2.tif:0003-0259</t>
  </si>
  <si>
    <t>CLUAP1_KAN310-20_2.tif:0004-0379</t>
  </si>
  <si>
    <t>CLUAP1_KAN310-20_2.tif:0005-0424</t>
  </si>
  <si>
    <t>CLUAP1_KAN310-20_2.tif:0006-0455</t>
  </si>
  <si>
    <t>CLUAP1_KAN310-20_2.tif:0007-0459</t>
  </si>
  <si>
    <t>CLUAP1_KAN310-20_2.tif:0008-0599</t>
  </si>
  <si>
    <t>CLUAP1_KAN310-20_2.tif:0009-0627</t>
  </si>
  <si>
    <t>CLUAP1_KAN310-20_2.tif:0010-0760</t>
  </si>
  <si>
    <t>CLUAP1_KAN310-20_2.tif:0011-0885</t>
  </si>
  <si>
    <t>CLUAP1_KAN310-20_2.tif:0012-0899</t>
  </si>
  <si>
    <t>CLUAP1_KAN310-20_2.tif:0013-1019</t>
  </si>
  <si>
    <t>CLUAP1_KAN310-20_3.tif:0001-0084</t>
  </si>
  <si>
    <t>CLUAP1_KAN310-20_3.tif:0002-0126</t>
  </si>
  <si>
    <t>CLUAP1_KAN310-20_3.tif:0003-0227</t>
  </si>
  <si>
    <t>CLUAP1_KAN310-20_3.tif:0004-0286</t>
  </si>
  <si>
    <t>CLUAP1_KAN310-20_3.tif:0005-0310</t>
  </si>
  <si>
    <t>CLUAP1_KAN310-20_3.tif:0006-0331</t>
  </si>
  <si>
    <t>CLUAP1_KAN310-20_3.tif:0007-0352</t>
  </si>
  <si>
    <t>CLUAP1_KAN310-20_3.tif:0008-0397</t>
  </si>
  <si>
    <t>CLUAP1_KAN310-20_3.tif:0009-0451</t>
  </si>
  <si>
    <t>CLUAP1_KAN310-20_3.tif:0010-0463</t>
  </si>
  <si>
    <t>CLUAP1_KAN310-20_3.tif:0011-0605</t>
  </si>
  <si>
    <t>CLUAP1_KAN310-20_3.tif:0012-0626</t>
  </si>
  <si>
    <t>CLUAP1_KAN310-20_3.tif:0013-0771</t>
  </si>
  <si>
    <t>CLUAP1_KAN310-20_3.tif:0014-0907</t>
  </si>
  <si>
    <t>CLUAP1_KAN310-20_3.tif:0015-0935</t>
  </si>
  <si>
    <t>CLUAP1_KAN310-20_3.tif:0016-1001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</si>
</sst>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color theme="1"/>
      <name val="ＭＳ Ｐゴシック"/>
      <family val="2"/>
      <charset val="128"/>
    </font>
    <font>
      <sz val="12"/>
      <color rgb="FF000000"/>
      <name val="Calibri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my.labguru.com/biocollections/cell_lines/220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25178-BE75-864D-B881-F4CF67D18678}">
  <dimension ref="A1:O182"/>
  <sheetViews>
    <sheetView tabSelected="1" workbookViewId="0">
      <selection activeCell="I124" sqref="I124"/>
    </sheetView>
  </sheetViews>
  <sheetFormatPr baseColWidth="10" defaultRowHeight="16"/>
  <cols>
    <col min="2" max="2" width="21.33203125" customWidth="1"/>
  </cols>
  <sheetData>
    <row r="1" spans="1:1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</row>
    <row r="2" spans="1:15" ht="26">
      <c r="D2" s="2" t="s">
        <v>13</v>
      </c>
    </row>
    <row r="3" spans="1:15">
      <c r="A3">
        <v>117</v>
      </c>
      <c r="B3" t="s">
        <v>34</v>
      </c>
      <c r="C3">
        <v>1.2789999999999999</v>
      </c>
      <c r="D3">
        <v>97.507999999999996</v>
      </c>
      <c r="E3">
        <v>0</v>
      </c>
      <c r="F3">
        <v>538</v>
      </c>
      <c r="G3">
        <v>93.078999999999994</v>
      </c>
      <c r="H3">
        <v>4.9379999999999997</v>
      </c>
      <c r="I3">
        <v>0.81699999999999995</v>
      </c>
      <c r="J3">
        <v>124.69199999999999</v>
      </c>
      <c r="K3">
        <v>11896</v>
      </c>
      <c r="L3">
        <v>1.673</v>
      </c>
      <c r="M3">
        <v>0.59799999999999998</v>
      </c>
      <c r="N3">
        <v>0.96099999999999997</v>
      </c>
      <c r="O3">
        <f>K3/$K$48</f>
        <v>1.1235667346000708</v>
      </c>
    </row>
    <row r="4" spans="1:15">
      <c r="A4">
        <v>118</v>
      </c>
      <c r="B4" t="s">
        <v>35</v>
      </c>
      <c r="C4">
        <v>0.83899999999999997</v>
      </c>
      <c r="D4">
        <v>101</v>
      </c>
      <c r="E4">
        <v>0</v>
      </c>
      <c r="F4">
        <v>337</v>
      </c>
      <c r="G4">
        <v>119.63500000000001</v>
      </c>
      <c r="H4">
        <v>13.920999999999999</v>
      </c>
      <c r="I4">
        <v>0.90600000000000003</v>
      </c>
      <c r="J4">
        <v>84.692999999999998</v>
      </c>
      <c r="K4">
        <v>8080</v>
      </c>
      <c r="L4">
        <v>1.3069999999999999</v>
      </c>
      <c r="M4">
        <v>0.76500000000000001</v>
      </c>
      <c r="N4">
        <v>0.95199999999999996</v>
      </c>
      <c r="O4">
        <f t="shared" ref="O4:O48" si="0">K4/$K$48</f>
        <v>0.76314889169204547</v>
      </c>
    </row>
    <row r="5" spans="1:15">
      <c r="A5">
        <v>119</v>
      </c>
      <c r="B5" t="s">
        <v>36</v>
      </c>
      <c r="C5">
        <v>1.363</v>
      </c>
      <c r="D5">
        <v>74.623000000000005</v>
      </c>
      <c r="E5">
        <v>0</v>
      </c>
      <c r="F5">
        <v>464</v>
      </c>
      <c r="G5">
        <v>60.265000000000001</v>
      </c>
      <c r="H5">
        <v>15.226000000000001</v>
      </c>
      <c r="I5">
        <v>0.93500000000000005</v>
      </c>
      <c r="J5">
        <v>101.685</v>
      </c>
      <c r="K5">
        <v>9701</v>
      </c>
      <c r="L5">
        <v>1.159</v>
      </c>
      <c r="M5">
        <v>0.86299999999999999</v>
      </c>
      <c r="N5">
        <v>0.93899999999999995</v>
      </c>
      <c r="O5">
        <f t="shared" si="0"/>
        <v>0.9162509156317491</v>
      </c>
    </row>
    <row r="6" spans="1:15">
      <c r="A6">
        <v>120</v>
      </c>
      <c r="B6" t="s">
        <v>37</v>
      </c>
      <c r="C6">
        <v>1.5509999999999999</v>
      </c>
      <c r="D6">
        <v>106.25</v>
      </c>
      <c r="E6">
        <v>0</v>
      </c>
      <c r="F6">
        <v>793</v>
      </c>
      <c r="G6">
        <v>44.881</v>
      </c>
      <c r="H6">
        <v>26.385999999999999</v>
      </c>
      <c r="I6">
        <v>0.86399999999999999</v>
      </c>
      <c r="J6">
        <v>164.827</v>
      </c>
      <c r="K6">
        <v>15725</v>
      </c>
      <c r="L6">
        <v>1.5309999999999999</v>
      </c>
      <c r="M6">
        <v>0.65300000000000002</v>
      </c>
      <c r="N6">
        <v>0.94</v>
      </c>
      <c r="O6">
        <f t="shared" si="0"/>
        <v>1.4852124160714621</v>
      </c>
    </row>
    <row r="7" spans="1:15">
      <c r="A7">
        <v>121</v>
      </c>
      <c r="B7" t="s">
        <v>38</v>
      </c>
      <c r="C7">
        <v>1.1950000000000001</v>
      </c>
      <c r="D7">
        <v>63.456000000000003</v>
      </c>
      <c r="E7">
        <v>0</v>
      </c>
      <c r="F7">
        <v>295</v>
      </c>
      <c r="G7">
        <v>67.557000000000002</v>
      </c>
      <c r="H7">
        <v>42.731000000000002</v>
      </c>
      <c r="I7">
        <v>0.91600000000000004</v>
      </c>
      <c r="J7">
        <v>75.825999999999993</v>
      </c>
      <c r="K7">
        <v>7234</v>
      </c>
      <c r="L7">
        <v>1.401</v>
      </c>
      <c r="M7">
        <v>0.71399999999999997</v>
      </c>
      <c r="N7">
        <v>0.95399999999999996</v>
      </c>
      <c r="O7">
        <f t="shared" si="0"/>
        <v>0.68324493595300206</v>
      </c>
    </row>
    <row r="8" spans="1:15">
      <c r="A8">
        <v>122</v>
      </c>
      <c r="B8" t="s">
        <v>39</v>
      </c>
      <c r="C8">
        <v>1.4670000000000001</v>
      </c>
      <c r="D8">
        <v>78.721000000000004</v>
      </c>
      <c r="E8">
        <v>0</v>
      </c>
      <c r="F8">
        <v>368</v>
      </c>
      <c r="G8">
        <v>85.692999999999998</v>
      </c>
      <c r="H8">
        <v>46.594000000000001</v>
      </c>
      <c r="I8">
        <v>0.94199999999999995</v>
      </c>
      <c r="J8">
        <v>115.521</v>
      </c>
      <c r="K8">
        <v>11021</v>
      </c>
      <c r="L8">
        <v>1.0189999999999999</v>
      </c>
      <c r="M8">
        <v>0.98099999999999998</v>
      </c>
      <c r="N8">
        <v>0.93600000000000005</v>
      </c>
      <c r="O8">
        <f t="shared" si="0"/>
        <v>1.040923754373519</v>
      </c>
    </row>
    <row r="9" spans="1:15">
      <c r="A9">
        <v>123</v>
      </c>
      <c r="B9" t="s">
        <v>40</v>
      </c>
      <c r="C9">
        <v>1.415</v>
      </c>
      <c r="D9">
        <v>118.711</v>
      </c>
      <c r="E9">
        <v>0</v>
      </c>
      <c r="F9">
        <v>864</v>
      </c>
      <c r="G9">
        <v>40.828000000000003</v>
      </c>
      <c r="H9">
        <v>48.261000000000003</v>
      </c>
      <c r="I9">
        <v>0.84799999999999998</v>
      </c>
      <c r="J9">
        <v>167.982</v>
      </c>
      <c r="K9">
        <v>16026</v>
      </c>
      <c r="L9">
        <v>1.5620000000000001</v>
      </c>
      <c r="M9">
        <v>0.64</v>
      </c>
      <c r="N9">
        <v>0.95399999999999996</v>
      </c>
      <c r="O9">
        <f t="shared" si="0"/>
        <v>1.5136416012693961</v>
      </c>
    </row>
    <row r="10" spans="1:15">
      <c r="A10">
        <v>124</v>
      </c>
      <c r="B10" t="s">
        <v>41</v>
      </c>
      <c r="C10">
        <v>1.331</v>
      </c>
      <c r="D10">
        <v>82.448999999999998</v>
      </c>
      <c r="E10">
        <v>0</v>
      </c>
      <c r="F10">
        <v>603</v>
      </c>
      <c r="G10">
        <v>103.47799999999999</v>
      </c>
      <c r="H10">
        <v>54.673000000000002</v>
      </c>
      <c r="I10">
        <v>0.94</v>
      </c>
      <c r="J10">
        <v>109.756</v>
      </c>
      <c r="K10">
        <v>10471</v>
      </c>
      <c r="L10">
        <v>1.171</v>
      </c>
      <c r="M10">
        <v>0.85399999999999998</v>
      </c>
      <c r="N10">
        <v>0.92400000000000004</v>
      </c>
      <c r="O10">
        <f t="shared" si="0"/>
        <v>0.98897673823111487</v>
      </c>
    </row>
    <row r="11" spans="1:15">
      <c r="A11">
        <v>125</v>
      </c>
      <c r="B11" t="s">
        <v>42</v>
      </c>
      <c r="C11">
        <v>1.593</v>
      </c>
      <c r="D11">
        <v>85.783000000000001</v>
      </c>
      <c r="E11">
        <v>0</v>
      </c>
      <c r="F11">
        <v>608</v>
      </c>
      <c r="G11">
        <v>28.736999999999998</v>
      </c>
      <c r="H11">
        <v>55.116999999999997</v>
      </c>
      <c r="I11">
        <v>0.81599999999999995</v>
      </c>
      <c r="J11">
        <v>136.673</v>
      </c>
      <c r="K11">
        <v>13039</v>
      </c>
      <c r="L11">
        <v>1.05</v>
      </c>
      <c r="M11">
        <v>0.95199999999999996</v>
      </c>
      <c r="N11">
        <v>0.89700000000000002</v>
      </c>
      <c r="O11">
        <f t="shared" si="0"/>
        <v>1.2315220790560124</v>
      </c>
    </row>
    <row r="12" spans="1:15">
      <c r="A12">
        <v>126</v>
      </c>
      <c r="B12" t="s">
        <v>43</v>
      </c>
      <c r="C12">
        <v>1.5620000000000001</v>
      </c>
      <c r="D12">
        <v>96.328999999999994</v>
      </c>
      <c r="E12">
        <v>0</v>
      </c>
      <c r="F12">
        <v>602</v>
      </c>
      <c r="G12">
        <v>89.727999999999994</v>
      </c>
      <c r="H12">
        <v>72.584000000000003</v>
      </c>
      <c r="I12">
        <v>0.77300000000000002</v>
      </c>
      <c r="J12">
        <v>150.446</v>
      </c>
      <c r="K12">
        <v>14353</v>
      </c>
      <c r="L12">
        <v>1.625</v>
      </c>
      <c r="M12">
        <v>0.61599999999999999</v>
      </c>
      <c r="N12">
        <v>0.86899999999999999</v>
      </c>
      <c r="O12">
        <f t="shared" si="0"/>
        <v>1.3556282230762287</v>
      </c>
    </row>
    <row r="13" spans="1:15">
      <c r="A13">
        <v>127</v>
      </c>
      <c r="B13" t="s">
        <v>44</v>
      </c>
      <c r="C13">
        <v>1.5409999999999999</v>
      </c>
      <c r="D13">
        <v>99.272000000000006</v>
      </c>
      <c r="E13">
        <v>0</v>
      </c>
      <c r="F13">
        <v>604</v>
      </c>
      <c r="G13">
        <v>34.055</v>
      </c>
      <c r="H13">
        <v>85.527000000000001</v>
      </c>
      <c r="I13">
        <v>0.91300000000000003</v>
      </c>
      <c r="J13">
        <v>152.96199999999999</v>
      </c>
      <c r="K13">
        <v>14593</v>
      </c>
      <c r="L13">
        <v>1.173</v>
      </c>
      <c r="M13">
        <v>0.85199999999999998</v>
      </c>
      <c r="N13">
        <v>0.94499999999999995</v>
      </c>
      <c r="O13">
        <f t="shared" si="0"/>
        <v>1.3782960119383687</v>
      </c>
    </row>
    <row r="14" spans="1:15">
      <c r="A14">
        <v>128</v>
      </c>
      <c r="B14" t="s">
        <v>45</v>
      </c>
      <c r="C14">
        <v>0.92200000000000004</v>
      </c>
      <c r="D14">
        <v>105.943</v>
      </c>
      <c r="E14">
        <v>0</v>
      </c>
      <c r="F14">
        <v>379</v>
      </c>
      <c r="G14">
        <v>11.853</v>
      </c>
      <c r="H14">
        <v>88.424999999999997</v>
      </c>
      <c r="I14">
        <v>0.94899999999999995</v>
      </c>
      <c r="J14">
        <v>97.721999999999994</v>
      </c>
      <c r="K14">
        <v>9323</v>
      </c>
      <c r="L14">
        <v>1.0289999999999999</v>
      </c>
      <c r="M14">
        <v>0.97199999999999998</v>
      </c>
      <c r="N14">
        <v>0.94599999999999995</v>
      </c>
      <c r="O14">
        <f t="shared" si="0"/>
        <v>0.88054914817387864</v>
      </c>
    </row>
    <row r="15" spans="1:15">
      <c r="A15">
        <v>129</v>
      </c>
      <c r="B15" t="s">
        <v>46</v>
      </c>
      <c r="C15">
        <v>1.2050000000000001</v>
      </c>
      <c r="D15">
        <v>51.677999999999997</v>
      </c>
      <c r="E15">
        <v>0</v>
      </c>
      <c r="F15">
        <v>532</v>
      </c>
      <c r="G15">
        <v>100.92</v>
      </c>
      <c r="H15">
        <v>89.902000000000001</v>
      </c>
      <c r="I15">
        <v>0.95199999999999996</v>
      </c>
      <c r="J15">
        <v>62.293999999999997</v>
      </c>
      <c r="K15">
        <v>5943</v>
      </c>
      <c r="L15">
        <v>1.0880000000000001</v>
      </c>
      <c r="M15">
        <v>0.91900000000000004</v>
      </c>
      <c r="N15">
        <v>0.94699999999999995</v>
      </c>
      <c r="O15">
        <f t="shared" si="0"/>
        <v>0.56131112169874087</v>
      </c>
    </row>
    <row r="16" spans="1:15">
      <c r="A16">
        <v>130</v>
      </c>
      <c r="B16" t="s">
        <v>47</v>
      </c>
      <c r="C16">
        <v>1.4259999999999999</v>
      </c>
      <c r="D16">
        <v>61.816000000000003</v>
      </c>
      <c r="E16">
        <v>0</v>
      </c>
      <c r="F16">
        <v>411</v>
      </c>
      <c r="G16">
        <v>60.78</v>
      </c>
      <c r="H16">
        <v>92.022000000000006</v>
      </c>
      <c r="I16">
        <v>0.95099999999999996</v>
      </c>
      <c r="J16">
        <v>88.120999999999995</v>
      </c>
      <c r="K16">
        <v>8407</v>
      </c>
      <c r="L16">
        <v>1.1160000000000001</v>
      </c>
      <c r="M16">
        <v>0.89600000000000002</v>
      </c>
      <c r="N16">
        <v>0.95399999999999996</v>
      </c>
      <c r="O16">
        <f t="shared" si="0"/>
        <v>0.79403375401671117</v>
      </c>
    </row>
    <row r="17" spans="1:15">
      <c r="A17">
        <v>131</v>
      </c>
      <c r="B17" t="s">
        <v>48</v>
      </c>
      <c r="C17">
        <v>0.996</v>
      </c>
      <c r="D17">
        <v>41.442</v>
      </c>
      <c r="E17">
        <v>0</v>
      </c>
      <c r="F17">
        <v>244</v>
      </c>
      <c r="G17">
        <v>103.25</v>
      </c>
      <c r="H17">
        <v>8.2789999999999999</v>
      </c>
      <c r="I17">
        <v>0.91400000000000003</v>
      </c>
      <c r="J17">
        <v>41.267000000000003</v>
      </c>
      <c r="K17">
        <v>3937</v>
      </c>
      <c r="L17">
        <v>1.2450000000000001</v>
      </c>
      <c r="M17">
        <v>0.80300000000000005</v>
      </c>
      <c r="N17">
        <v>0.93600000000000005</v>
      </c>
      <c r="O17">
        <f t="shared" si="0"/>
        <v>0.3718461864593543</v>
      </c>
    </row>
    <row r="18" spans="1:15">
      <c r="A18">
        <v>132</v>
      </c>
      <c r="B18" t="s">
        <v>49</v>
      </c>
      <c r="C18">
        <v>1.2889999999999999</v>
      </c>
      <c r="D18">
        <v>107.748</v>
      </c>
      <c r="E18">
        <v>0</v>
      </c>
      <c r="F18">
        <v>692</v>
      </c>
      <c r="G18">
        <v>51.415999999999997</v>
      </c>
      <c r="H18">
        <v>8.8010000000000002</v>
      </c>
      <c r="I18">
        <v>0.87</v>
      </c>
      <c r="J18">
        <v>138.916</v>
      </c>
      <c r="K18">
        <v>13253</v>
      </c>
      <c r="L18">
        <v>1.256</v>
      </c>
      <c r="M18">
        <v>0.79600000000000004</v>
      </c>
      <c r="N18">
        <v>0.93500000000000005</v>
      </c>
      <c r="O18">
        <f t="shared" si="0"/>
        <v>1.2517341907914206</v>
      </c>
    </row>
    <row r="19" spans="1:15">
      <c r="A19">
        <v>133</v>
      </c>
      <c r="B19" t="s">
        <v>50</v>
      </c>
      <c r="C19">
        <v>1.53</v>
      </c>
      <c r="D19">
        <v>78.616</v>
      </c>
      <c r="E19">
        <v>0</v>
      </c>
      <c r="F19">
        <v>666</v>
      </c>
      <c r="G19">
        <v>81.138999999999996</v>
      </c>
      <c r="H19">
        <v>10.872</v>
      </c>
      <c r="I19">
        <v>0.89700000000000002</v>
      </c>
      <c r="J19">
        <v>120.31100000000001</v>
      </c>
      <c r="K19">
        <v>11478</v>
      </c>
      <c r="L19">
        <v>1.242</v>
      </c>
      <c r="M19">
        <v>0.80500000000000005</v>
      </c>
      <c r="N19">
        <v>0.92400000000000004</v>
      </c>
      <c r="O19">
        <f t="shared" si="0"/>
        <v>1.0840870023318439</v>
      </c>
    </row>
    <row r="20" spans="1:15">
      <c r="A20">
        <v>134</v>
      </c>
      <c r="B20" t="s">
        <v>51</v>
      </c>
      <c r="C20">
        <v>0.97499999999999998</v>
      </c>
      <c r="D20">
        <v>53.323</v>
      </c>
      <c r="E20">
        <v>0</v>
      </c>
      <c r="F20">
        <v>267</v>
      </c>
      <c r="G20">
        <v>61.926000000000002</v>
      </c>
      <c r="H20">
        <v>28.995999999999999</v>
      </c>
      <c r="I20">
        <v>0.878</v>
      </c>
      <c r="J20">
        <v>51.98</v>
      </c>
      <c r="K20">
        <v>4959</v>
      </c>
      <c r="L20">
        <v>1.0569999999999999</v>
      </c>
      <c r="M20">
        <v>0.94599999999999995</v>
      </c>
      <c r="N20">
        <v>0.96399999999999997</v>
      </c>
      <c r="O20">
        <f t="shared" si="0"/>
        <v>0.46837318736396699</v>
      </c>
    </row>
    <row r="21" spans="1:15">
      <c r="A21">
        <v>135</v>
      </c>
      <c r="B21" t="s">
        <v>52</v>
      </c>
      <c r="C21">
        <v>1.2789999999999999</v>
      </c>
      <c r="D21">
        <v>60.475000000000001</v>
      </c>
      <c r="E21">
        <v>0</v>
      </c>
      <c r="F21">
        <v>425</v>
      </c>
      <c r="G21">
        <v>113.991</v>
      </c>
      <c r="H21">
        <v>30.212</v>
      </c>
      <c r="I21">
        <v>0.877</v>
      </c>
      <c r="J21">
        <v>77.334999999999994</v>
      </c>
      <c r="K21">
        <v>7378</v>
      </c>
      <c r="L21">
        <v>1.4159999999999999</v>
      </c>
      <c r="M21">
        <v>0.70599999999999996</v>
      </c>
      <c r="N21">
        <v>0.90700000000000003</v>
      </c>
      <c r="O21">
        <f t="shared" si="0"/>
        <v>0.69684560927028605</v>
      </c>
    </row>
    <row r="22" spans="1:15">
      <c r="A22">
        <v>136</v>
      </c>
      <c r="B22" t="s">
        <v>53</v>
      </c>
      <c r="C22">
        <v>1.6040000000000001</v>
      </c>
      <c r="D22">
        <v>50.19</v>
      </c>
      <c r="E22">
        <v>0</v>
      </c>
      <c r="F22">
        <v>312</v>
      </c>
      <c r="G22">
        <v>3.5939999999999999</v>
      </c>
      <c r="H22">
        <v>35.947000000000003</v>
      </c>
      <c r="I22">
        <v>0.79400000000000004</v>
      </c>
      <c r="J22">
        <v>80.489999999999995</v>
      </c>
      <c r="K22">
        <v>7679</v>
      </c>
      <c r="L22">
        <v>1.69</v>
      </c>
      <c r="M22">
        <v>0.59199999999999997</v>
      </c>
      <c r="N22">
        <v>0.89</v>
      </c>
      <c r="O22">
        <f t="shared" si="0"/>
        <v>0.72527479446821996</v>
      </c>
    </row>
    <row r="23" spans="1:15">
      <c r="A23">
        <v>137</v>
      </c>
      <c r="B23" t="s">
        <v>54</v>
      </c>
      <c r="C23">
        <v>1.5509999999999999</v>
      </c>
      <c r="D23">
        <v>80.73</v>
      </c>
      <c r="E23">
        <v>0</v>
      </c>
      <c r="F23">
        <v>443</v>
      </c>
      <c r="G23">
        <v>47.857999999999997</v>
      </c>
      <c r="H23">
        <v>41.429000000000002</v>
      </c>
      <c r="I23">
        <v>0.877</v>
      </c>
      <c r="J23">
        <v>125.23699999999999</v>
      </c>
      <c r="K23">
        <v>11948</v>
      </c>
      <c r="L23">
        <v>1.4</v>
      </c>
      <c r="M23">
        <v>0.71399999999999997</v>
      </c>
      <c r="N23">
        <v>0.90200000000000002</v>
      </c>
      <c r="O23">
        <f t="shared" si="0"/>
        <v>1.1284780888535346</v>
      </c>
    </row>
    <row r="24" spans="1:15">
      <c r="A24">
        <v>138</v>
      </c>
      <c r="B24" t="s">
        <v>55</v>
      </c>
      <c r="C24">
        <v>1.478</v>
      </c>
      <c r="D24">
        <v>65.915000000000006</v>
      </c>
      <c r="E24">
        <v>0</v>
      </c>
      <c r="F24">
        <v>496</v>
      </c>
      <c r="G24">
        <v>86.067999999999998</v>
      </c>
      <c r="H24">
        <v>42.600999999999999</v>
      </c>
      <c r="I24">
        <v>0.88600000000000001</v>
      </c>
      <c r="J24">
        <v>97.418000000000006</v>
      </c>
      <c r="K24">
        <v>9294</v>
      </c>
      <c r="L24">
        <v>1.179</v>
      </c>
      <c r="M24">
        <v>0.84899999999999998</v>
      </c>
      <c r="N24">
        <v>0.96599999999999997</v>
      </c>
      <c r="O24">
        <f t="shared" si="0"/>
        <v>0.87781012368637013</v>
      </c>
    </row>
    <row r="25" spans="1:15">
      <c r="A25">
        <v>139</v>
      </c>
      <c r="B25" t="s">
        <v>56</v>
      </c>
      <c r="C25">
        <v>1.31</v>
      </c>
      <c r="D25">
        <v>276.98399999999998</v>
      </c>
      <c r="E25">
        <v>0</v>
      </c>
      <c r="F25">
        <v>1251</v>
      </c>
      <c r="G25">
        <v>24.849</v>
      </c>
      <c r="H25">
        <v>53.573</v>
      </c>
      <c r="I25">
        <v>0.73799999999999999</v>
      </c>
      <c r="J25">
        <v>362.91300000000001</v>
      </c>
      <c r="K25">
        <v>34623</v>
      </c>
      <c r="L25">
        <v>1.6519999999999999</v>
      </c>
      <c r="M25">
        <v>0.60499999999999998</v>
      </c>
      <c r="N25">
        <v>0.86499999999999999</v>
      </c>
      <c r="O25">
        <f t="shared" si="0"/>
        <v>3.2701118907244666</v>
      </c>
    </row>
    <row r="26" spans="1:15">
      <c r="A26">
        <v>140</v>
      </c>
      <c r="B26" t="s">
        <v>57</v>
      </c>
      <c r="C26">
        <v>0.92200000000000004</v>
      </c>
      <c r="D26">
        <v>55.261000000000003</v>
      </c>
      <c r="E26">
        <v>0</v>
      </c>
      <c r="F26">
        <v>239</v>
      </c>
      <c r="G26">
        <v>128.518</v>
      </c>
      <c r="H26">
        <v>54.280999999999999</v>
      </c>
      <c r="I26">
        <v>0.94899999999999995</v>
      </c>
      <c r="J26">
        <v>50.972999999999999</v>
      </c>
      <c r="K26">
        <v>4863</v>
      </c>
      <c r="L26">
        <v>1.077</v>
      </c>
      <c r="M26">
        <v>0.92900000000000005</v>
      </c>
      <c r="N26">
        <v>0.94599999999999995</v>
      </c>
      <c r="O26">
        <f t="shared" si="0"/>
        <v>0.45930607181911104</v>
      </c>
    </row>
    <row r="27" spans="1:15">
      <c r="A27">
        <v>141</v>
      </c>
      <c r="B27" t="s">
        <v>58</v>
      </c>
      <c r="C27">
        <v>1.73</v>
      </c>
      <c r="D27">
        <v>102.455</v>
      </c>
      <c r="E27">
        <v>0</v>
      </c>
      <c r="F27">
        <v>603</v>
      </c>
      <c r="G27">
        <v>14.012</v>
      </c>
      <c r="H27">
        <v>74.028000000000006</v>
      </c>
      <c r="I27">
        <v>0.93</v>
      </c>
      <c r="J27">
        <v>177.196</v>
      </c>
      <c r="K27">
        <v>16905</v>
      </c>
      <c r="L27">
        <v>1.145</v>
      </c>
      <c r="M27">
        <v>0.874</v>
      </c>
      <c r="N27">
        <v>0.94799999999999995</v>
      </c>
      <c r="O27">
        <f t="shared" si="0"/>
        <v>1.5966623779769837</v>
      </c>
    </row>
    <row r="28" spans="1:15">
      <c r="A28">
        <v>142</v>
      </c>
      <c r="B28" t="s">
        <v>59</v>
      </c>
      <c r="C28">
        <v>1.373</v>
      </c>
      <c r="D28">
        <v>59.533999999999999</v>
      </c>
      <c r="E28">
        <v>0</v>
      </c>
      <c r="F28">
        <v>322</v>
      </c>
      <c r="G28">
        <v>92.501000000000005</v>
      </c>
      <c r="H28">
        <v>74.789000000000001</v>
      </c>
      <c r="I28">
        <v>0.92700000000000005</v>
      </c>
      <c r="J28">
        <v>81.748000000000005</v>
      </c>
      <c r="K28">
        <v>7799</v>
      </c>
      <c r="L28">
        <v>1.1890000000000001</v>
      </c>
      <c r="M28">
        <v>0.84099999999999997</v>
      </c>
      <c r="N28">
        <v>0.96299999999999997</v>
      </c>
      <c r="O28">
        <f t="shared" si="0"/>
        <v>0.73660868889928988</v>
      </c>
    </row>
    <row r="29" spans="1:15">
      <c r="A29">
        <v>143</v>
      </c>
      <c r="B29" t="s">
        <v>60</v>
      </c>
      <c r="C29">
        <v>1.74</v>
      </c>
      <c r="D29">
        <v>111.289</v>
      </c>
      <c r="E29">
        <v>0</v>
      </c>
      <c r="F29">
        <v>728</v>
      </c>
      <c r="G29">
        <v>57.33</v>
      </c>
      <c r="H29">
        <v>75.935000000000002</v>
      </c>
      <c r="I29">
        <v>0.84099999999999997</v>
      </c>
      <c r="J29">
        <v>193.642</v>
      </c>
      <c r="K29">
        <v>18474</v>
      </c>
      <c r="L29">
        <v>1.5129999999999999</v>
      </c>
      <c r="M29">
        <v>0.66100000000000003</v>
      </c>
      <c r="N29">
        <v>0.92700000000000005</v>
      </c>
      <c r="O29">
        <f t="shared" si="0"/>
        <v>1.7448530476632238</v>
      </c>
    </row>
    <row r="30" spans="1:15">
      <c r="A30">
        <v>144</v>
      </c>
      <c r="B30" t="s">
        <v>61</v>
      </c>
      <c r="C30">
        <v>1.8240000000000001</v>
      </c>
      <c r="D30">
        <v>41.414000000000001</v>
      </c>
      <c r="E30">
        <v>0</v>
      </c>
      <c r="F30">
        <v>202</v>
      </c>
      <c r="G30">
        <v>28.004999999999999</v>
      </c>
      <c r="H30">
        <v>91.492999999999995</v>
      </c>
      <c r="I30">
        <v>0.82599999999999996</v>
      </c>
      <c r="J30">
        <v>75.531999999999996</v>
      </c>
      <c r="K30">
        <v>7206</v>
      </c>
      <c r="L30">
        <v>1.722</v>
      </c>
      <c r="M30">
        <v>0.58099999999999996</v>
      </c>
      <c r="N30">
        <v>0.90200000000000002</v>
      </c>
      <c r="O30">
        <f t="shared" si="0"/>
        <v>0.68060036058575246</v>
      </c>
    </row>
    <row r="31" spans="1:15">
      <c r="A31">
        <v>145</v>
      </c>
      <c r="B31" t="s">
        <v>62</v>
      </c>
      <c r="C31">
        <v>1.143</v>
      </c>
      <c r="D31">
        <v>127.17400000000001</v>
      </c>
      <c r="E31">
        <v>0</v>
      </c>
      <c r="F31">
        <v>436</v>
      </c>
      <c r="G31">
        <v>77.174000000000007</v>
      </c>
      <c r="H31">
        <v>96.495999999999995</v>
      </c>
      <c r="I31">
        <v>0.94199999999999995</v>
      </c>
      <c r="J31">
        <v>145.30000000000001</v>
      </c>
      <c r="K31">
        <v>13862</v>
      </c>
      <c r="L31">
        <v>1.077</v>
      </c>
      <c r="M31">
        <v>0.92900000000000005</v>
      </c>
      <c r="N31">
        <v>0.95599999999999996</v>
      </c>
      <c r="O31">
        <f t="shared" si="0"/>
        <v>1.3092537050291007</v>
      </c>
    </row>
    <row r="32" spans="1:15">
      <c r="A32">
        <v>146</v>
      </c>
      <c r="B32" t="s">
        <v>63</v>
      </c>
      <c r="C32">
        <v>1.73</v>
      </c>
      <c r="D32">
        <v>54.121000000000002</v>
      </c>
      <c r="E32">
        <v>0</v>
      </c>
      <c r="F32">
        <v>388</v>
      </c>
      <c r="G32">
        <v>40.969000000000001</v>
      </c>
      <c r="H32">
        <v>100.06699999999999</v>
      </c>
      <c r="I32">
        <v>0.89800000000000002</v>
      </c>
      <c r="J32">
        <v>93.602999999999994</v>
      </c>
      <c r="K32">
        <v>8930</v>
      </c>
      <c r="L32">
        <v>1.304</v>
      </c>
      <c r="M32">
        <v>0.76700000000000002</v>
      </c>
      <c r="N32">
        <v>0.92400000000000004</v>
      </c>
      <c r="O32">
        <f t="shared" si="0"/>
        <v>0.84343064391212452</v>
      </c>
    </row>
    <row r="33" spans="1:15">
      <c r="A33">
        <v>147</v>
      </c>
      <c r="B33" t="s">
        <v>64</v>
      </c>
      <c r="C33">
        <v>1.2789999999999999</v>
      </c>
      <c r="D33">
        <v>103.607</v>
      </c>
      <c r="E33">
        <v>0</v>
      </c>
      <c r="F33">
        <v>457</v>
      </c>
      <c r="G33">
        <v>64.460999999999999</v>
      </c>
      <c r="H33">
        <v>0.89600000000000002</v>
      </c>
      <c r="I33">
        <v>0.94</v>
      </c>
      <c r="J33">
        <v>132.49100000000001</v>
      </c>
      <c r="K33">
        <v>12640</v>
      </c>
      <c r="L33">
        <v>1.1519999999999999</v>
      </c>
      <c r="M33">
        <v>0.86799999999999999</v>
      </c>
      <c r="N33">
        <v>0.93799999999999994</v>
      </c>
      <c r="O33">
        <f t="shared" si="0"/>
        <v>1.1938368800727048</v>
      </c>
    </row>
    <row r="34" spans="1:15">
      <c r="A34">
        <v>148</v>
      </c>
      <c r="B34" t="s">
        <v>65</v>
      </c>
      <c r="C34">
        <v>1.331</v>
      </c>
      <c r="D34">
        <v>79.826999999999998</v>
      </c>
      <c r="E34">
        <v>0</v>
      </c>
      <c r="F34">
        <v>747</v>
      </c>
      <c r="G34">
        <v>50.366999999999997</v>
      </c>
      <c r="H34">
        <v>17.516999999999999</v>
      </c>
      <c r="I34">
        <v>0.97899999999999998</v>
      </c>
      <c r="J34">
        <v>106.265</v>
      </c>
      <c r="K34">
        <v>10138</v>
      </c>
      <c r="L34">
        <v>1.0469999999999999</v>
      </c>
      <c r="M34">
        <v>0.95599999999999996</v>
      </c>
      <c r="N34">
        <v>0.95499999999999996</v>
      </c>
      <c r="O34">
        <f t="shared" si="0"/>
        <v>0.9575251811848956</v>
      </c>
    </row>
    <row r="35" spans="1:15">
      <c r="A35">
        <v>149</v>
      </c>
      <c r="B35" t="s">
        <v>66</v>
      </c>
      <c r="C35">
        <v>1.2050000000000001</v>
      </c>
      <c r="D35">
        <v>59.164999999999999</v>
      </c>
      <c r="E35">
        <v>0</v>
      </c>
      <c r="F35">
        <v>268</v>
      </c>
      <c r="G35">
        <v>93.558999999999997</v>
      </c>
      <c r="H35">
        <v>18.103000000000002</v>
      </c>
      <c r="I35">
        <v>0.91200000000000003</v>
      </c>
      <c r="J35">
        <v>71.319000000000003</v>
      </c>
      <c r="K35">
        <v>6804</v>
      </c>
      <c r="L35">
        <v>1.208</v>
      </c>
      <c r="M35">
        <v>0.82799999999999996</v>
      </c>
      <c r="N35">
        <v>0.91300000000000003</v>
      </c>
      <c r="O35">
        <f t="shared" si="0"/>
        <v>0.64263181424166793</v>
      </c>
    </row>
    <row r="36" spans="1:15">
      <c r="A36">
        <v>150</v>
      </c>
      <c r="B36" t="s">
        <v>67</v>
      </c>
      <c r="C36">
        <v>1.0169999999999999</v>
      </c>
      <c r="D36">
        <v>43.515000000000001</v>
      </c>
      <c r="E36">
        <v>0</v>
      </c>
      <c r="F36">
        <v>208</v>
      </c>
      <c r="G36">
        <v>109.22199999999999</v>
      </c>
      <c r="H36">
        <v>26.658000000000001</v>
      </c>
      <c r="I36">
        <v>0.96399999999999997</v>
      </c>
      <c r="J36">
        <v>44.244</v>
      </c>
      <c r="K36">
        <v>4221</v>
      </c>
      <c r="L36">
        <v>1.123</v>
      </c>
      <c r="M36">
        <v>0.89</v>
      </c>
      <c r="N36">
        <v>0.95599999999999996</v>
      </c>
      <c r="O36">
        <f t="shared" si="0"/>
        <v>0.39866973661288663</v>
      </c>
    </row>
    <row r="37" spans="1:15">
      <c r="A37">
        <v>151</v>
      </c>
      <c r="B37" t="s">
        <v>68</v>
      </c>
      <c r="C37">
        <v>1.446</v>
      </c>
      <c r="D37">
        <v>78.667000000000002</v>
      </c>
      <c r="E37">
        <v>0</v>
      </c>
      <c r="F37">
        <v>459</v>
      </c>
      <c r="G37">
        <v>65.14</v>
      </c>
      <c r="H37">
        <v>32.944000000000003</v>
      </c>
      <c r="I37">
        <v>0.91400000000000003</v>
      </c>
      <c r="J37">
        <v>113.791</v>
      </c>
      <c r="K37">
        <v>10856</v>
      </c>
      <c r="L37">
        <v>1.3029999999999999</v>
      </c>
      <c r="M37">
        <v>0.76800000000000002</v>
      </c>
      <c r="N37">
        <v>0.95799999999999996</v>
      </c>
      <c r="O37">
        <f t="shared" si="0"/>
        <v>1.0253396495307978</v>
      </c>
    </row>
    <row r="38" spans="1:15">
      <c r="A38">
        <v>152</v>
      </c>
      <c r="B38" t="s">
        <v>69</v>
      </c>
      <c r="C38">
        <v>1.5509999999999999</v>
      </c>
      <c r="D38">
        <v>119.03400000000001</v>
      </c>
      <c r="E38">
        <v>0</v>
      </c>
      <c r="F38">
        <v>616</v>
      </c>
      <c r="G38">
        <v>32.067999999999998</v>
      </c>
      <c r="H38">
        <v>34.024000000000001</v>
      </c>
      <c r="I38">
        <v>0.95899999999999996</v>
      </c>
      <c r="J38">
        <v>184.65899999999999</v>
      </c>
      <c r="K38">
        <v>17617</v>
      </c>
      <c r="L38">
        <v>1.109</v>
      </c>
      <c r="M38">
        <v>0.90200000000000002</v>
      </c>
      <c r="N38">
        <v>0.94299999999999995</v>
      </c>
      <c r="O38">
        <f t="shared" si="0"/>
        <v>1.6639101516013324</v>
      </c>
    </row>
    <row r="39" spans="1:15">
      <c r="A39">
        <v>153</v>
      </c>
      <c r="B39" t="s">
        <v>70</v>
      </c>
      <c r="C39">
        <v>1.415</v>
      </c>
      <c r="D39">
        <v>116.081</v>
      </c>
      <c r="E39">
        <v>0</v>
      </c>
      <c r="F39">
        <v>913</v>
      </c>
      <c r="G39">
        <v>75.462999999999994</v>
      </c>
      <c r="H39">
        <v>35.036000000000001</v>
      </c>
      <c r="I39">
        <v>0.871</v>
      </c>
      <c r="J39">
        <v>164.261</v>
      </c>
      <c r="K39">
        <v>15671</v>
      </c>
      <c r="L39">
        <v>1.171</v>
      </c>
      <c r="M39">
        <v>0.85399999999999998</v>
      </c>
      <c r="N39">
        <v>0.94099999999999995</v>
      </c>
      <c r="O39">
        <f t="shared" si="0"/>
        <v>1.4801121635774808</v>
      </c>
    </row>
    <row r="40" spans="1:15">
      <c r="A40">
        <v>154</v>
      </c>
      <c r="B40" t="s">
        <v>71</v>
      </c>
      <c r="C40">
        <v>0.88</v>
      </c>
      <c r="D40">
        <v>57.798000000000002</v>
      </c>
      <c r="E40">
        <v>0</v>
      </c>
      <c r="F40">
        <v>398</v>
      </c>
      <c r="G40">
        <v>116.279</v>
      </c>
      <c r="H40">
        <v>46.66</v>
      </c>
      <c r="I40">
        <v>0.88800000000000001</v>
      </c>
      <c r="J40">
        <v>50.889000000000003</v>
      </c>
      <c r="K40">
        <v>4855</v>
      </c>
      <c r="L40">
        <v>1.1950000000000001</v>
      </c>
      <c r="M40">
        <v>0.83699999999999997</v>
      </c>
      <c r="N40">
        <v>0.96599999999999997</v>
      </c>
      <c r="O40">
        <f t="shared" si="0"/>
        <v>0.4585504788570397</v>
      </c>
    </row>
    <row r="41" spans="1:15">
      <c r="A41">
        <v>155</v>
      </c>
      <c r="B41" t="s">
        <v>72</v>
      </c>
      <c r="C41">
        <v>1.1319999999999999</v>
      </c>
      <c r="D41">
        <v>66.796000000000006</v>
      </c>
      <c r="E41">
        <v>0</v>
      </c>
      <c r="F41">
        <v>292</v>
      </c>
      <c r="G41">
        <v>98.953999999999994</v>
      </c>
      <c r="H41">
        <v>47.954000000000001</v>
      </c>
      <c r="I41">
        <v>0.878</v>
      </c>
      <c r="J41">
        <v>75.616</v>
      </c>
      <c r="K41">
        <v>7214</v>
      </c>
      <c r="L41">
        <v>1.484</v>
      </c>
      <c r="M41">
        <v>0.67400000000000004</v>
      </c>
      <c r="N41">
        <v>0.96399999999999997</v>
      </c>
      <c r="O41">
        <f t="shared" si="0"/>
        <v>0.68135595354782374</v>
      </c>
    </row>
    <row r="42" spans="1:15">
      <c r="A42">
        <v>156</v>
      </c>
      <c r="B42" t="s">
        <v>73</v>
      </c>
      <c r="C42">
        <v>1.258</v>
      </c>
      <c r="D42">
        <v>61.033000000000001</v>
      </c>
      <c r="E42">
        <v>0</v>
      </c>
      <c r="F42">
        <v>299</v>
      </c>
      <c r="G42">
        <v>119.036</v>
      </c>
      <c r="H42">
        <v>52.945999999999998</v>
      </c>
      <c r="I42">
        <v>0.92500000000000004</v>
      </c>
      <c r="J42">
        <v>76.769000000000005</v>
      </c>
      <c r="K42">
        <v>7324</v>
      </c>
      <c r="L42">
        <v>1.2030000000000001</v>
      </c>
      <c r="M42">
        <v>0.83099999999999996</v>
      </c>
      <c r="N42">
        <v>0.94499999999999995</v>
      </c>
      <c r="O42">
        <f t="shared" si="0"/>
        <v>0.69174535677630455</v>
      </c>
    </row>
    <row r="43" spans="1:15">
      <c r="A43">
        <v>157</v>
      </c>
      <c r="B43" t="s">
        <v>74</v>
      </c>
      <c r="C43">
        <v>1.625</v>
      </c>
      <c r="D43">
        <v>59.619</v>
      </c>
      <c r="E43">
        <v>0</v>
      </c>
      <c r="F43">
        <v>377</v>
      </c>
      <c r="G43">
        <v>76.917000000000002</v>
      </c>
      <c r="H43">
        <v>56.563000000000002</v>
      </c>
      <c r="I43">
        <v>0.90500000000000003</v>
      </c>
      <c r="J43">
        <v>96.863</v>
      </c>
      <c r="K43">
        <v>9241</v>
      </c>
      <c r="L43">
        <v>1.1950000000000001</v>
      </c>
      <c r="M43">
        <v>0.83699999999999997</v>
      </c>
      <c r="N43">
        <v>0.93899999999999995</v>
      </c>
      <c r="O43">
        <f t="shared" si="0"/>
        <v>0.87280432031264754</v>
      </c>
    </row>
    <row r="44" spans="1:15">
      <c r="A44">
        <v>158</v>
      </c>
      <c r="B44" t="s">
        <v>75</v>
      </c>
      <c r="C44">
        <v>1.2889999999999999</v>
      </c>
      <c r="D44">
        <v>45.959000000000003</v>
      </c>
      <c r="E44">
        <v>0</v>
      </c>
      <c r="F44">
        <v>221</v>
      </c>
      <c r="G44">
        <v>17.553999999999998</v>
      </c>
      <c r="H44">
        <v>58.683999999999997</v>
      </c>
      <c r="I44">
        <v>0.95899999999999996</v>
      </c>
      <c r="J44">
        <v>59.253999999999998</v>
      </c>
      <c r="K44">
        <v>5653</v>
      </c>
      <c r="L44">
        <v>1.0960000000000001</v>
      </c>
      <c r="M44">
        <v>0.91300000000000003</v>
      </c>
      <c r="N44">
        <v>0.97199999999999998</v>
      </c>
      <c r="O44">
        <f t="shared" si="0"/>
        <v>0.53392087682365508</v>
      </c>
    </row>
    <row r="45" spans="1:15">
      <c r="A45">
        <v>159</v>
      </c>
      <c r="B45" t="s">
        <v>76</v>
      </c>
      <c r="C45">
        <v>1.31</v>
      </c>
      <c r="D45">
        <v>68.12</v>
      </c>
      <c r="E45">
        <v>0</v>
      </c>
      <c r="F45">
        <v>303</v>
      </c>
      <c r="G45">
        <v>86.296999999999997</v>
      </c>
      <c r="H45">
        <v>78.238</v>
      </c>
      <c r="I45">
        <v>0.99199999999999999</v>
      </c>
      <c r="J45">
        <v>89.253</v>
      </c>
      <c r="K45">
        <v>8515</v>
      </c>
      <c r="L45">
        <v>1.073</v>
      </c>
      <c r="M45">
        <v>0.93200000000000005</v>
      </c>
      <c r="N45">
        <v>0.95099999999999996</v>
      </c>
      <c r="O45">
        <f t="shared" si="0"/>
        <v>0.80423425900467416</v>
      </c>
    </row>
    <row r="46" spans="1:15">
      <c r="A46">
        <v>160</v>
      </c>
      <c r="B46" t="s">
        <v>77</v>
      </c>
      <c r="C46">
        <v>1.268</v>
      </c>
      <c r="D46">
        <v>69.355000000000004</v>
      </c>
      <c r="E46">
        <v>0</v>
      </c>
      <c r="F46">
        <v>327</v>
      </c>
      <c r="G46">
        <v>90.701999999999998</v>
      </c>
      <c r="H46">
        <v>90.388000000000005</v>
      </c>
      <c r="I46">
        <v>0.85599999999999998</v>
      </c>
      <c r="J46">
        <v>87.963999999999999</v>
      </c>
      <c r="K46">
        <v>8392</v>
      </c>
      <c r="L46">
        <v>1.42</v>
      </c>
      <c r="M46">
        <v>0.70399999999999996</v>
      </c>
      <c r="N46">
        <v>0.93400000000000005</v>
      </c>
      <c r="O46">
        <f t="shared" si="0"/>
        <v>0.7926170172128274</v>
      </c>
    </row>
    <row r="47" spans="1:15">
      <c r="A47">
        <v>161</v>
      </c>
      <c r="B47" t="s">
        <v>78</v>
      </c>
      <c r="C47">
        <v>1.1950000000000001</v>
      </c>
      <c r="D47">
        <v>78.123000000000005</v>
      </c>
      <c r="E47">
        <v>0</v>
      </c>
      <c r="F47">
        <v>294</v>
      </c>
      <c r="G47">
        <v>28.58</v>
      </c>
      <c r="H47">
        <v>91.638000000000005</v>
      </c>
      <c r="I47">
        <v>0.85299999999999998</v>
      </c>
      <c r="J47">
        <v>93.350999999999999</v>
      </c>
      <c r="K47">
        <v>8906</v>
      </c>
      <c r="L47">
        <v>1.5920000000000001</v>
      </c>
      <c r="M47">
        <v>0.628</v>
      </c>
      <c r="N47">
        <v>0.91600000000000004</v>
      </c>
      <c r="O47">
        <f t="shared" si="0"/>
        <v>0.84116386502591045</v>
      </c>
    </row>
    <row r="48" spans="1:15">
      <c r="K48">
        <f>AVERAGE(K3:K47)</f>
        <v>10587.711111111112</v>
      </c>
      <c r="O48">
        <f t="shared" si="0"/>
        <v>1</v>
      </c>
    </row>
    <row r="51" spans="1:15" ht="26">
      <c r="D51" s="2" t="s">
        <v>14</v>
      </c>
    </row>
    <row r="52" spans="1:15">
      <c r="A52">
        <v>162</v>
      </c>
      <c r="B52" t="s">
        <v>79</v>
      </c>
      <c r="C52">
        <v>0.996</v>
      </c>
      <c r="D52">
        <v>21.632000000000001</v>
      </c>
      <c r="E52">
        <v>0</v>
      </c>
      <c r="F52">
        <v>249</v>
      </c>
      <c r="G52">
        <v>85.289000000000001</v>
      </c>
      <c r="H52">
        <v>6.2069999999999999</v>
      </c>
      <c r="I52">
        <v>1</v>
      </c>
      <c r="J52">
        <v>21.54</v>
      </c>
      <c r="K52">
        <v>2055</v>
      </c>
      <c r="L52">
        <v>1.0940000000000001</v>
      </c>
      <c r="M52">
        <v>0.91400000000000003</v>
      </c>
      <c r="N52">
        <v>0.94499999999999995</v>
      </c>
      <c r="O52">
        <f t="shared" ref="O52:O94" si="1">K52/$K$48</f>
        <v>0.19409294213207345</v>
      </c>
    </row>
    <row r="53" spans="1:15">
      <c r="A53">
        <v>163</v>
      </c>
      <c r="B53" t="s">
        <v>80</v>
      </c>
      <c r="C53">
        <v>1.0169999999999999</v>
      </c>
      <c r="D53">
        <v>76.772999999999996</v>
      </c>
      <c r="E53">
        <v>0</v>
      </c>
      <c r="F53">
        <v>308</v>
      </c>
      <c r="G53">
        <v>53.93</v>
      </c>
      <c r="H53">
        <v>20.533000000000001</v>
      </c>
      <c r="I53">
        <v>0.875</v>
      </c>
      <c r="J53">
        <v>78.058000000000007</v>
      </c>
      <c r="K53">
        <v>7447</v>
      </c>
      <c r="L53">
        <v>1.1879999999999999</v>
      </c>
      <c r="M53">
        <v>0.84199999999999997</v>
      </c>
      <c r="N53">
        <v>0.93700000000000006</v>
      </c>
      <c r="O53">
        <f t="shared" si="1"/>
        <v>0.70336259856815131</v>
      </c>
    </row>
    <row r="54" spans="1:15">
      <c r="A54">
        <v>164</v>
      </c>
      <c r="B54" t="s">
        <v>81</v>
      </c>
      <c r="C54">
        <v>0.83899999999999997</v>
      </c>
      <c r="D54">
        <v>28.85</v>
      </c>
      <c r="E54">
        <v>0</v>
      </c>
      <c r="F54">
        <v>125</v>
      </c>
      <c r="G54">
        <v>84.465999999999994</v>
      </c>
      <c r="H54">
        <v>27.835000000000001</v>
      </c>
      <c r="I54">
        <v>0.90600000000000003</v>
      </c>
      <c r="J54">
        <v>24.192</v>
      </c>
      <c r="K54">
        <v>2308</v>
      </c>
      <c r="L54">
        <v>1.0740000000000001</v>
      </c>
      <c r="M54">
        <v>0.93100000000000005</v>
      </c>
      <c r="N54">
        <v>0.95199999999999996</v>
      </c>
      <c r="O54">
        <f t="shared" si="1"/>
        <v>0.21798856955757931</v>
      </c>
    </row>
    <row r="55" spans="1:15">
      <c r="A55">
        <v>165</v>
      </c>
      <c r="B55" t="s">
        <v>82</v>
      </c>
      <c r="C55">
        <v>1.1739999999999999</v>
      </c>
      <c r="D55">
        <v>59.311999999999998</v>
      </c>
      <c r="E55">
        <v>0</v>
      </c>
      <c r="F55">
        <v>254</v>
      </c>
      <c r="G55">
        <v>41.994</v>
      </c>
      <c r="H55">
        <v>33.161000000000001</v>
      </c>
      <c r="I55">
        <v>0.77100000000000002</v>
      </c>
      <c r="J55">
        <v>69.631</v>
      </c>
      <c r="K55">
        <v>6643</v>
      </c>
      <c r="L55">
        <v>1.2410000000000001</v>
      </c>
      <c r="M55">
        <v>0.80600000000000005</v>
      </c>
      <c r="N55">
        <v>0.88200000000000001</v>
      </c>
      <c r="O55">
        <f t="shared" si="1"/>
        <v>0.62742550587998247</v>
      </c>
    </row>
    <row r="56" spans="1:15">
      <c r="A56">
        <v>166</v>
      </c>
      <c r="B56" t="s">
        <v>83</v>
      </c>
      <c r="C56">
        <v>0.86</v>
      </c>
      <c r="D56">
        <v>84.427000000000007</v>
      </c>
      <c r="E56">
        <v>0</v>
      </c>
      <c r="F56">
        <v>461</v>
      </c>
      <c r="G56">
        <v>110.258</v>
      </c>
      <c r="H56">
        <v>35.680999999999997</v>
      </c>
      <c r="I56">
        <v>0.96199999999999997</v>
      </c>
      <c r="J56">
        <v>72.566000000000003</v>
      </c>
      <c r="K56">
        <v>6923</v>
      </c>
      <c r="L56">
        <v>1.1359999999999999</v>
      </c>
      <c r="M56">
        <v>0.88100000000000001</v>
      </c>
      <c r="N56">
        <v>0.95299999999999996</v>
      </c>
      <c r="O56">
        <f t="shared" si="1"/>
        <v>0.65387125955247904</v>
      </c>
    </row>
    <row r="57" spans="1:15">
      <c r="A57">
        <v>167</v>
      </c>
      <c r="B57" t="s">
        <v>84</v>
      </c>
      <c r="C57">
        <v>1.4570000000000001</v>
      </c>
      <c r="D57">
        <v>71.733999999999995</v>
      </c>
      <c r="E57">
        <v>0</v>
      </c>
      <c r="F57">
        <v>417</v>
      </c>
      <c r="G57">
        <v>41.134999999999998</v>
      </c>
      <c r="H57">
        <v>44.59</v>
      </c>
      <c r="I57">
        <v>0.89600000000000002</v>
      </c>
      <c r="J57">
        <v>104.515</v>
      </c>
      <c r="K57">
        <v>9971</v>
      </c>
      <c r="L57">
        <v>1.516</v>
      </c>
      <c r="M57">
        <v>0.66</v>
      </c>
      <c r="N57">
        <v>0.96899999999999997</v>
      </c>
      <c r="O57">
        <f t="shared" si="1"/>
        <v>0.94175217810165657</v>
      </c>
    </row>
    <row r="58" spans="1:15">
      <c r="A58">
        <v>168</v>
      </c>
      <c r="B58" t="s">
        <v>85</v>
      </c>
      <c r="C58">
        <v>1.0589999999999999</v>
      </c>
      <c r="D58">
        <v>28.317</v>
      </c>
      <c r="E58">
        <v>0</v>
      </c>
      <c r="F58">
        <v>93</v>
      </c>
      <c r="G58">
        <v>88.254999999999995</v>
      </c>
      <c r="H58">
        <v>47.427999999999997</v>
      </c>
      <c r="I58">
        <v>0.99</v>
      </c>
      <c r="J58">
        <v>29.978000000000002</v>
      </c>
      <c r="K58">
        <v>2860</v>
      </c>
      <c r="L58">
        <v>1.2010000000000001</v>
      </c>
      <c r="M58">
        <v>0.83299999999999996</v>
      </c>
      <c r="N58">
        <v>0.94799999999999995</v>
      </c>
      <c r="O58">
        <f t="shared" si="1"/>
        <v>0.27012448394050126</v>
      </c>
    </row>
    <row r="59" spans="1:15">
      <c r="A59">
        <v>169</v>
      </c>
      <c r="B59" t="s">
        <v>86</v>
      </c>
      <c r="C59">
        <v>1.2889999999999999</v>
      </c>
      <c r="D59">
        <v>29.414999999999999</v>
      </c>
      <c r="E59">
        <v>0</v>
      </c>
      <c r="F59">
        <v>120</v>
      </c>
      <c r="G59">
        <v>69.849000000000004</v>
      </c>
      <c r="H59">
        <v>56.411000000000001</v>
      </c>
      <c r="I59">
        <v>0.92100000000000004</v>
      </c>
      <c r="J59">
        <v>37.923000000000002</v>
      </c>
      <c r="K59">
        <v>3618</v>
      </c>
      <c r="L59">
        <v>1.115</v>
      </c>
      <c r="M59">
        <v>0.89700000000000002</v>
      </c>
      <c r="N59">
        <v>0.93899999999999995</v>
      </c>
      <c r="O59">
        <f t="shared" si="1"/>
        <v>0.34171691709675994</v>
      </c>
    </row>
    <row r="60" spans="1:15">
      <c r="A60">
        <v>170</v>
      </c>
      <c r="B60" t="s">
        <v>87</v>
      </c>
      <c r="C60">
        <v>0.84899999999999998</v>
      </c>
      <c r="D60">
        <v>56.198</v>
      </c>
      <c r="E60">
        <v>0</v>
      </c>
      <c r="F60">
        <v>263</v>
      </c>
      <c r="G60">
        <v>115.977</v>
      </c>
      <c r="H60">
        <v>57.103999999999999</v>
      </c>
      <c r="I60">
        <v>0.95</v>
      </c>
      <c r="J60">
        <v>47.713000000000001</v>
      </c>
      <c r="K60">
        <v>4552</v>
      </c>
      <c r="L60">
        <v>1.1319999999999999</v>
      </c>
      <c r="M60">
        <v>0.88300000000000001</v>
      </c>
      <c r="N60">
        <v>0.96399999999999997</v>
      </c>
      <c r="O60">
        <f t="shared" si="1"/>
        <v>0.42993239541858796</v>
      </c>
    </row>
    <row r="61" spans="1:15">
      <c r="A61">
        <v>171</v>
      </c>
      <c r="B61" t="s">
        <v>88</v>
      </c>
      <c r="C61">
        <v>1.2789999999999999</v>
      </c>
      <c r="D61">
        <v>52.917999999999999</v>
      </c>
      <c r="E61">
        <v>0</v>
      </c>
      <c r="F61">
        <v>419</v>
      </c>
      <c r="G61">
        <v>61.054000000000002</v>
      </c>
      <c r="H61">
        <v>62.774000000000001</v>
      </c>
      <c r="I61">
        <v>0.88800000000000001</v>
      </c>
      <c r="J61">
        <v>67.671000000000006</v>
      </c>
      <c r="K61">
        <v>6456</v>
      </c>
      <c r="L61">
        <v>1.248</v>
      </c>
      <c r="M61">
        <v>0.80100000000000005</v>
      </c>
      <c r="N61">
        <v>0.93799999999999994</v>
      </c>
      <c r="O61">
        <f t="shared" si="1"/>
        <v>0.60976352039156501</v>
      </c>
    </row>
    <row r="62" spans="1:15">
      <c r="A62">
        <v>172</v>
      </c>
      <c r="B62" t="s">
        <v>89</v>
      </c>
      <c r="C62">
        <v>1.0589999999999999</v>
      </c>
      <c r="D62">
        <v>67.811999999999998</v>
      </c>
      <c r="E62">
        <v>0</v>
      </c>
      <c r="F62">
        <v>302</v>
      </c>
      <c r="G62">
        <v>53.222999999999999</v>
      </c>
      <c r="H62">
        <v>77.459000000000003</v>
      </c>
      <c r="I62">
        <v>0.94099999999999995</v>
      </c>
      <c r="J62">
        <v>71.790000000000006</v>
      </c>
      <c r="K62">
        <v>6849</v>
      </c>
      <c r="L62">
        <v>1.1379999999999999</v>
      </c>
      <c r="M62">
        <v>0.879</v>
      </c>
      <c r="N62">
        <v>0.96199999999999997</v>
      </c>
      <c r="O62">
        <f t="shared" si="1"/>
        <v>0.64688202465331923</v>
      </c>
    </row>
    <row r="63" spans="1:15">
      <c r="A63">
        <v>173</v>
      </c>
      <c r="B63" t="s">
        <v>90</v>
      </c>
      <c r="C63">
        <v>0.95399999999999996</v>
      </c>
      <c r="D63">
        <v>31.021999999999998</v>
      </c>
      <c r="E63">
        <v>0</v>
      </c>
      <c r="F63">
        <v>159</v>
      </c>
      <c r="G63">
        <v>122.26900000000001</v>
      </c>
      <c r="H63">
        <v>82.873000000000005</v>
      </c>
      <c r="I63">
        <v>0.94799999999999995</v>
      </c>
      <c r="J63">
        <v>29.59</v>
      </c>
      <c r="K63">
        <v>2823</v>
      </c>
      <c r="L63">
        <v>1.26</v>
      </c>
      <c r="M63">
        <v>0.79300000000000004</v>
      </c>
      <c r="N63">
        <v>0.96299999999999997</v>
      </c>
      <c r="O63">
        <f t="shared" si="1"/>
        <v>0.26662986649092135</v>
      </c>
    </row>
    <row r="64" spans="1:15">
      <c r="A64">
        <v>174</v>
      </c>
      <c r="B64" t="s">
        <v>91</v>
      </c>
      <c r="C64">
        <v>1.2370000000000001</v>
      </c>
      <c r="D64">
        <v>80.457999999999998</v>
      </c>
      <c r="E64">
        <v>0</v>
      </c>
      <c r="F64">
        <v>438</v>
      </c>
      <c r="G64">
        <v>66.671999999999997</v>
      </c>
      <c r="H64">
        <v>96.103999999999999</v>
      </c>
      <c r="I64">
        <v>0.90900000000000003</v>
      </c>
      <c r="J64">
        <v>99.515000000000001</v>
      </c>
      <c r="K64">
        <v>9494</v>
      </c>
      <c r="L64">
        <v>1.2729999999999999</v>
      </c>
      <c r="M64">
        <v>0.78600000000000003</v>
      </c>
      <c r="N64">
        <v>0.93300000000000005</v>
      </c>
      <c r="O64">
        <f t="shared" si="1"/>
        <v>0.89669994773815342</v>
      </c>
    </row>
    <row r="65" spans="1:15">
      <c r="A65">
        <v>175</v>
      </c>
      <c r="B65" t="s">
        <v>92</v>
      </c>
      <c r="C65">
        <v>1.1220000000000001</v>
      </c>
      <c r="D65">
        <v>72.382999999999996</v>
      </c>
      <c r="E65">
        <v>0</v>
      </c>
      <c r="F65">
        <v>211</v>
      </c>
      <c r="G65">
        <v>26.373999999999999</v>
      </c>
      <c r="H65">
        <v>7.4290000000000003</v>
      </c>
      <c r="I65">
        <v>0.95299999999999996</v>
      </c>
      <c r="J65">
        <v>81.182000000000002</v>
      </c>
      <c r="K65">
        <v>7745</v>
      </c>
      <c r="L65">
        <v>1.1399999999999999</v>
      </c>
      <c r="M65">
        <v>0.877</v>
      </c>
      <c r="N65">
        <v>0.94699999999999995</v>
      </c>
      <c r="O65">
        <f t="shared" si="1"/>
        <v>0.73150843640530838</v>
      </c>
    </row>
    <row r="66" spans="1:15">
      <c r="A66">
        <v>176</v>
      </c>
      <c r="B66" t="s">
        <v>93</v>
      </c>
      <c r="C66">
        <v>1.792</v>
      </c>
      <c r="D66">
        <v>53.531999999999996</v>
      </c>
      <c r="E66">
        <v>0</v>
      </c>
      <c r="F66">
        <v>287</v>
      </c>
      <c r="G66">
        <v>58.658999999999999</v>
      </c>
      <c r="H66">
        <v>18.547999999999998</v>
      </c>
      <c r="I66">
        <v>0.88700000000000001</v>
      </c>
      <c r="J66">
        <v>95.950999999999993</v>
      </c>
      <c r="K66">
        <v>9154</v>
      </c>
      <c r="L66">
        <v>1.502</v>
      </c>
      <c r="M66">
        <v>0.66600000000000004</v>
      </c>
      <c r="N66">
        <v>0.94199999999999995</v>
      </c>
      <c r="O66">
        <f t="shared" si="1"/>
        <v>0.86458724685012178</v>
      </c>
    </row>
    <row r="67" spans="1:15">
      <c r="A67">
        <v>177</v>
      </c>
      <c r="B67" t="s">
        <v>94</v>
      </c>
      <c r="C67">
        <v>1.2470000000000001</v>
      </c>
      <c r="D67">
        <v>78.587999999999994</v>
      </c>
      <c r="E67">
        <v>0</v>
      </c>
      <c r="F67">
        <v>290</v>
      </c>
      <c r="G67">
        <v>108.473</v>
      </c>
      <c r="H67">
        <v>26.521000000000001</v>
      </c>
      <c r="I67">
        <v>0.95599999999999996</v>
      </c>
      <c r="J67">
        <v>98.025999999999996</v>
      </c>
      <c r="K67">
        <v>9352</v>
      </c>
      <c r="L67">
        <v>1.069</v>
      </c>
      <c r="M67">
        <v>0.93500000000000005</v>
      </c>
      <c r="N67">
        <v>0.96</v>
      </c>
      <c r="O67">
        <f t="shared" si="1"/>
        <v>0.88328817266138726</v>
      </c>
    </row>
    <row r="68" spans="1:15">
      <c r="A68">
        <v>178</v>
      </c>
      <c r="B68" t="s">
        <v>95</v>
      </c>
      <c r="C68">
        <v>1.3839999999999999</v>
      </c>
      <c r="D68">
        <v>56.871000000000002</v>
      </c>
      <c r="E68">
        <v>0</v>
      </c>
      <c r="F68">
        <v>161</v>
      </c>
      <c r="G68">
        <v>17.864999999999998</v>
      </c>
      <c r="H68">
        <v>38.840000000000003</v>
      </c>
      <c r="I68">
        <v>0.90900000000000003</v>
      </c>
      <c r="J68">
        <v>78.686999999999998</v>
      </c>
      <c r="K68">
        <v>7507</v>
      </c>
      <c r="L68">
        <v>1.2350000000000001</v>
      </c>
      <c r="M68">
        <v>0.80900000000000005</v>
      </c>
      <c r="N68">
        <v>0.96699999999999997</v>
      </c>
      <c r="O68">
        <f t="shared" si="1"/>
        <v>0.70902954578368627</v>
      </c>
    </row>
    <row r="69" spans="1:15">
      <c r="A69">
        <v>179</v>
      </c>
      <c r="B69" t="s">
        <v>96</v>
      </c>
      <c r="C69">
        <v>1.52</v>
      </c>
      <c r="D69">
        <v>53.923999999999999</v>
      </c>
      <c r="E69">
        <v>0</v>
      </c>
      <c r="F69">
        <v>291</v>
      </c>
      <c r="G69">
        <v>60.079000000000001</v>
      </c>
      <c r="H69">
        <v>43.421999999999997</v>
      </c>
      <c r="I69">
        <v>0.95</v>
      </c>
      <c r="J69">
        <v>81.957999999999998</v>
      </c>
      <c r="K69">
        <v>7819</v>
      </c>
      <c r="L69">
        <v>1.194</v>
      </c>
      <c r="M69">
        <v>0.83799999999999997</v>
      </c>
      <c r="N69">
        <v>0.94499999999999995</v>
      </c>
      <c r="O69">
        <f t="shared" si="1"/>
        <v>0.7384976713044682</v>
      </c>
    </row>
    <row r="70" spans="1:15">
      <c r="A70">
        <v>180</v>
      </c>
      <c r="B70" t="s">
        <v>97</v>
      </c>
      <c r="C70">
        <v>1.2050000000000001</v>
      </c>
      <c r="D70">
        <v>15.574</v>
      </c>
      <c r="E70">
        <v>0</v>
      </c>
      <c r="F70">
        <v>112</v>
      </c>
      <c r="G70">
        <v>129.28</v>
      </c>
      <c r="H70">
        <v>46.673000000000002</v>
      </c>
      <c r="I70">
        <v>0.91200000000000003</v>
      </c>
      <c r="J70">
        <v>18.773</v>
      </c>
      <c r="K70">
        <v>1791</v>
      </c>
      <c r="L70">
        <v>1.252</v>
      </c>
      <c r="M70">
        <v>0.79900000000000004</v>
      </c>
      <c r="N70">
        <v>0.92400000000000004</v>
      </c>
      <c r="O70">
        <f t="shared" si="1"/>
        <v>0.16915837438371947</v>
      </c>
    </row>
    <row r="71" spans="1:15">
      <c r="A71">
        <v>181</v>
      </c>
      <c r="B71" t="s">
        <v>98</v>
      </c>
      <c r="C71">
        <v>1.363</v>
      </c>
      <c r="D71">
        <v>73.968999999999994</v>
      </c>
      <c r="E71">
        <v>0</v>
      </c>
      <c r="F71">
        <v>279</v>
      </c>
      <c r="G71">
        <v>99.516999999999996</v>
      </c>
      <c r="H71">
        <v>47.012999999999998</v>
      </c>
      <c r="I71">
        <v>0.90900000000000003</v>
      </c>
      <c r="J71">
        <v>100.794</v>
      </c>
      <c r="K71">
        <v>9616</v>
      </c>
      <c r="L71">
        <v>1.5129999999999999</v>
      </c>
      <c r="M71">
        <v>0.66100000000000003</v>
      </c>
      <c r="N71">
        <v>0.95199999999999996</v>
      </c>
      <c r="O71">
        <f t="shared" si="1"/>
        <v>0.90822274040974127</v>
      </c>
    </row>
    <row r="72" spans="1:15">
      <c r="A72">
        <v>182</v>
      </c>
      <c r="B72" t="s">
        <v>99</v>
      </c>
      <c r="C72">
        <v>1.7609999999999999</v>
      </c>
      <c r="D72">
        <v>104.256</v>
      </c>
      <c r="E72">
        <v>0</v>
      </c>
      <c r="F72">
        <v>434</v>
      </c>
      <c r="G72">
        <v>45.677</v>
      </c>
      <c r="H72">
        <v>61.36</v>
      </c>
      <c r="I72">
        <v>0.92400000000000004</v>
      </c>
      <c r="J72">
        <v>183.59</v>
      </c>
      <c r="K72">
        <v>17515</v>
      </c>
      <c r="L72">
        <v>1.2450000000000001</v>
      </c>
      <c r="M72">
        <v>0.80300000000000005</v>
      </c>
      <c r="N72">
        <v>0.94899999999999995</v>
      </c>
      <c r="O72">
        <f t="shared" si="1"/>
        <v>1.6542763413349229</v>
      </c>
    </row>
    <row r="73" spans="1:15">
      <c r="A73">
        <v>183</v>
      </c>
      <c r="B73" t="s">
        <v>100</v>
      </c>
      <c r="C73">
        <v>0.996</v>
      </c>
      <c r="D73">
        <v>50.662999999999997</v>
      </c>
      <c r="E73">
        <v>0</v>
      </c>
      <c r="F73">
        <v>215</v>
      </c>
      <c r="G73">
        <v>103.35</v>
      </c>
      <c r="H73">
        <v>64.236999999999995</v>
      </c>
      <c r="I73">
        <v>0.76300000000000001</v>
      </c>
      <c r="J73">
        <v>50.448999999999998</v>
      </c>
      <c r="K73">
        <v>4813</v>
      </c>
      <c r="L73">
        <v>1.41</v>
      </c>
      <c r="M73">
        <v>0.70899999999999996</v>
      </c>
      <c r="N73">
        <v>0.85599999999999998</v>
      </c>
      <c r="O73">
        <f t="shared" si="1"/>
        <v>0.45458361580616519</v>
      </c>
    </row>
    <row r="74" spans="1:15">
      <c r="A74">
        <v>184</v>
      </c>
      <c r="B74" t="s">
        <v>101</v>
      </c>
      <c r="C74">
        <v>1.53</v>
      </c>
      <c r="D74">
        <v>62.151000000000003</v>
      </c>
      <c r="E74">
        <v>0</v>
      </c>
      <c r="F74">
        <v>353</v>
      </c>
      <c r="G74">
        <v>87.671999999999997</v>
      </c>
      <c r="H74">
        <v>77.765000000000001</v>
      </c>
      <c r="I74">
        <v>0.88400000000000001</v>
      </c>
      <c r="J74">
        <v>95.111999999999995</v>
      </c>
      <c r="K74">
        <v>9074</v>
      </c>
      <c r="L74">
        <v>1.2350000000000001</v>
      </c>
      <c r="M74">
        <v>0.81</v>
      </c>
      <c r="N74">
        <v>0.94199999999999995</v>
      </c>
      <c r="O74">
        <f t="shared" si="1"/>
        <v>0.85703131722940851</v>
      </c>
    </row>
    <row r="75" spans="1:15">
      <c r="A75">
        <v>185</v>
      </c>
      <c r="B75" t="s">
        <v>102</v>
      </c>
      <c r="C75">
        <v>1.593</v>
      </c>
      <c r="D75">
        <v>60.335999999999999</v>
      </c>
      <c r="E75">
        <v>0</v>
      </c>
      <c r="F75">
        <v>295</v>
      </c>
      <c r="G75">
        <v>22.481000000000002</v>
      </c>
      <c r="H75">
        <v>90.662000000000006</v>
      </c>
      <c r="I75">
        <v>0.89700000000000002</v>
      </c>
      <c r="J75">
        <v>96.129000000000005</v>
      </c>
      <c r="K75">
        <v>9171</v>
      </c>
      <c r="L75">
        <v>1.399</v>
      </c>
      <c r="M75">
        <v>0.71499999999999997</v>
      </c>
      <c r="N75">
        <v>0.96199999999999997</v>
      </c>
      <c r="O75">
        <f t="shared" si="1"/>
        <v>0.86619288189452337</v>
      </c>
    </row>
    <row r="76" spans="1:15">
      <c r="A76">
        <v>186</v>
      </c>
      <c r="B76" t="s">
        <v>103</v>
      </c>
      <c r="C76">
        <v>1.4670000000000001</v>
      </c>
      <c r="D76">
        <v>57.686</v>
      </c>
      <c r="E76">
        <v>0</v>
      </c>
      <c r="F76">
        <v>260</v>
      </c>
      <c r="G76">
        <v>45.912999999999997</v>
      </c>
      <c r="H76">
        <v>92.134</v>
      </c>
      <c r="I76">
        <v>0.87</v>
      </c>
      <c r="J76">
        <v>84.650999999999996</v>
      </c>
      <c r="K76">
        <v>8076</v>
      </c>
      <c r="L76">
        <v>1.4610000000000001</v>
      </c>
      <c r="M76">
        <v>0.68400000000000005</v>
      </c>
      <c r="N76">
        <v>0.94</v>
      </c>
      <c r="O76">
        <f t="shared" si="1"/>
        <v>0.76277109521100983</v>
      </c>
    </row>
    <row r="77" spans="1:15">
      <c r="A77">
        <v>187</v>
      </c>
      <c r="B77" t="s">
        <v>104</v>
      </c>
      <c r="C77">
        <v>1.2789999999999999</v>
      </c>
      <c r="D77">
        <v>53.311</v>
      </c>
      <c r="E77">
        <v>0</v>
      </c>
      <c r="F77">
        <v>453</v>
      </c>
      <c r="G77">
        <v>48.692999999999998</v>
      </c>
      <c r="H77">
        <v>104.298</v>
      </c>
      <c r="I77">
        <v>0.90300000000000002</v>
      </c>
      <c r="J77">
        <v>68.174000000000007</v>
      </c>
      <c r="K77">
        <v>6504</v>
      </c>
      <c r="L77">
        <v>1.3939999999999999</v>
      </c>
      <c r="M77">
        <v>0.71699999999999997</v>
      </c>
      <c r="N77">
        <v>0.93500000000000005</v>
      </c>
      <c r="O77">
        <f t="shared" si="1"/>
        <v>0.61429707816399304</v>
      </c>
    </row>
    <row r="78" spans="1:15">
      <c r="A78">
        <v>188</v>
      </c>
      <c r="B78" t="s">
        <v>105</v>
      </c>
      <c r="C78">
        <v>1.101</v>
      </c>
      <c r="D78">
        <v>23.495000000000001</v>
      </c>
      <c r="E78">
        <v>0</v>
      </c>
      <c r="F78">
        <v>90</v>
      </c>
      <c r="G78">
        <v>81.820999999999998</v>
      </c>
      <c r="H78">
        <v>8.5879999999999992</v>
      </c>
      <c r="I78">
        <v>0.84299999999999997</v>
      </c>
      <c r="J78">
        <v>25.859000000000002</v>
      </c>
      <c r="K78">
        <v>2467</v>
      </c>
      <c r="L78">
        <v>1.4419999999999999</v>
      </c>
      <c r="M78">
        <v>0.69399999999999995</v>
      </c>
      <c r="N78">
        <v>0.90100000000000002</v>
      </c>
      <c r="O78">
        <f t="shared" si="1"/>
        <v>0.23300597967874703</v>
      </c>
    </row>
    <row r="79" spans="1:15">
      <c r="A79">
        <v>189</v>
      </c>
      <c r="B79" t="s">
        <v>106</v>
      </c>
      <c r="C79">
        <v>1.08</v>
      </c>
      <c r="D79">
        <v>35.99</v>
      </c>
      <c r="E79">
        <v>0</v>
      </c>
      <c r="F79">
        <v>179</v>
      </c>
      <c r="G79">
        <v>65.703000000000003</v>
      </c>
      <c r="H79">
        <v>12.914999999999999</v>
      </c>
      <c r="I79">
        <v>0.85199999999999998</v>
      </c>
      <c r="J79">
        <v>38.856000000000002</v>
      </c>
      <c r="K79">
        <v>3707</v>
      </c>
      <c r="L79">
        <v>1.395</v>
      </c>
      <c r="M79">
        <v>0.71699999999999997</v>
      </c>
      <c r="N79">
        <v>0.89600000000000002</v>
      </c>
      <c r="O79">
        <f t="shared" si="1"/>
        <v>0.35012288879980352</v>
      </c>
    </row>
    <row r="80" spans="1:15">
      <c r="A80">
        <v>190</v>
      </c>
      <c r="B80" t="s">
        <v>107</v>
      </c>
      <c r="C80">
        <v>1.3520000000000001</v>
      </c>
      <c r="D80">
        <v>75.403000000000006</v>
      </c>
      <c r="E80">
        <v>0</v>
      </c>
      <c r="F80">
        <v>262</v>
      </c>
      <c r="G80">
        <v>56.171999999999997</v>
      </c>
      <c r="H80">
        <v>23.228000000000002</v>
      </c>
      <c r="I80">
        <v>0.93899999999999995</v>
      </c>
      <c r="J80">
        <v>101.95699999999999</v>
      </c>
      <c r="K80">
        <v>9727</v>
      </c>
      <c r="L80">
        <v>1.101</v>
      </c>
      <c r="M80">
        <v>0.90800000000000003</v>
      </c>
      <c r="N80">
        <v>0.96299999999999997</v>
      </c>
      <c r="O80">
        <f t="shared" si="1"/>
        <v>0.91870659275848099</v>
      </c>
    </row>
    <row r="81" spans="1:15">
      <c r="A81">
        <v>191</v>
      </c>
      <c r="B81" t="s">
        <v>108</v>
      </c>
      <c r="C81">
        <v>1.143</v>
      </c>
      <c r="D81">
        <v>51.927</v>
      </c>
      <c r="E81">
        <v>0</v>
      </c>
      <c r="F81">
        <v>172</v>
      </c>
      <c r="G81">
        <v>50.061</v>
      </c>
      <c r="H81">
        <v>29.294</v>
      </c>
      <c r="I81">
        <v>0.97099999999999997</v>
      </c>
      <c r="J81">
        <v>59.326999999999998</v>
      </c>
      <c r="K81">
        <v>5660</v>
      </c>
      <c r="L81">
        <v>1.2110000000000001</v>
      </c>
      <c r="M81">
        <v>0.82599999999999996</v>
      </c>
      <c r="N81">
        <v>0.96499999999999997</v>
      </c>
      <c r="O81">
        <f t="shared" si="1"/>
        <v>0.53458202066546745</v>
      </c>
    </row>
    <row r="82" spans="1:15">
      <c r="A82">
        <v>192</v>
      </c>
      <c r="B82" t="s">
        <v>109</v>
      </c>
      <c r="C82">
        <v>1.3520000000000001</v>
      </c>
      <c r="D82">
        <v>97.837000000000003</v>
      </c>
      <c r="E82">
        <v>0</v>
      </c>
      <c r="F82">
        <v>568</v>
      </c>
      <c r="G82">
        <v>43.006999999999998</v>
      </c>
      <c r="H82">
        <v>31.710999999999999</v>
      </c>
      <c r="I82">
        <v>0.96599999999999997</v>
      </c>
      <c r="J82">
        <v>132.292</v>
      </c>
      <c r="K82">
        <v>12621</v>
      </c>
      <c r="L82">
        <v>1.028</v>
      </c>
      <c r="M82">
        <v>0.97199999999999998</v>
      </c>
      <c r="N82">
        <v>0.95899999999999996</v>
      </c>
      <c r="O82">
        <f t="shared" si="1"/>
        <v>1.1920423467877854</v>
      </c>
    </row>
    <row r="83" spans="1:15">
      <c r="A83">
        <v>193</v>
      </c>
      <c r="B83" t="s">
        <v>110</v>
      </c>
      <c r="C83">
        <v>1.373</v>
      </c>
      <c r="D83">
        <v>66.885000000000005</v>
      </c>
      <c r="E83">
        <v>0</v>
      </c>
      <c r="F83">
        <v>390</v>
      </c>
      <c r="G83">
        <v>32.695999999999998</v>
      </c>
      <c r="H83">
        <v>33.963999999999999</v>
      </c>
      <c r="I83">
        <v>0.84499999999999997</v>
      </c>
      <c r="J83">
        <v>91.841999999999999</v>
      </c>
      <c r="K83">
        <v>8762</v>
      </c>
      <c r="L83">
        <v>1.369</v>
      </c>
      <c r="M83">
        <v>0.73</v>
      </c>
      <c r="N83">
        <v>0.93899999999999995</v>
      </c>
      <c r="O83">
        <f t="shared" si="1"/>
        <v>0.82756319170862647</v>
      </c>
    </row>
    <row r="84" spans="1:15">
      <c r="A84">
        <v>194</v>
      </c>
      <c r="B84" t="s">
        <v>111</v>
      </c>
      <c r="C84">
        <v>0.84899999999999998</v>
      </c>
      <c r="D84">
        <v>44.185000000000002</v>
      </c>
      <c r="E84">
        <v>0</v>
      </c>
      <c r="F84">
        <v>248</v>
      </c>
      <c r="G84">
        <v>107.741</v>
      </c>
      <c r="H84">
        <v>36.048000000000002</v>
      </c>
      <c r="I84">
        <v>0.95</v>
      </c>
      <c r="J84">
        <v>37.515000000000001</v>
      </c>
      <c r="K84">
        <v>3579</v>
      </c>
      <c r="L84">
        <v>1.1779999999999999</v>
      </c>
      <c r="M84">
        <v>0.84899999999999998</v>
      </c>
      <c r="N84">
        <v>0.95299999999999996</v>
      </c>
      <c r="O84">
        <f t="shared" si="1"/>
        <v>0.33803340140666222</v>
      </c>
    </row>
    <row r="85" spans="1:15">
      <c r="A85">
        <v>195</v>
      </c>
      <c r="B85" t="s">
        <v>112</v>
      </c>
      <c r="C85">
        <v>1.0169999999999999</v>
      </c>
      <c r="D85">
        <v>22.402000000000001</v>
      </c>
      <c r="E85">
        <v>0</v>
      </c>
      <c r="F85">
        <v>114</v>
      </c>
      <c r="G85">
        <v>119.702</v>
      </c>
      <c r="H85">
        <v>40.683999999999997</v>
      </c>
      <c r="I85">
        <v>0.89200000000000002</v>
      </c>
      <c r="J85">
        <v>22.777000000000001</v>
      </c>
      <c r="K85">
        <v>2173</v>
      </c>
      <c r="L85">
        <v>1.234</v>
      </c>
      <c r="M85">
        <v>0.81100000000000005</v>
      </c>
      <c r="N85">
        <v>0.91500000000000004</v>
      </c>
      <c r="O85">
        <f t="shared" si="1"/>
        <v>0.2052379383226256</v>
      </c>
    </row>
    <row r="86" spans="1:15">
      <c r="A86">
        <v>196</v>
      </c>
      <c r="B86" t="s">
        <v>113</v>
      </c>
      <c r="C86">
        <v>1.3839999999999999</v>
      </c>
      <c r="D86">
        <v>69.090999999999994</v>
      </c>
      <c r="E86">
        <v>0</v>
      </c>
      <c r="F86">
        <v>268</v>
      </c>
      <c r="G86">
        <v>77.168999999999997</v>
      </c>
      <c r="H86">
        <v>46.133000000000003</v>
      </c>
      <c r="I86">
        <v>0.874</v>
      </c>
      <c r="J86">
        <v>95.594999999999999</v>
      </c>
      <c r="K86">
        <v>9120</v>
      </c>
      <c r="L86">
        <v>1.4139999999999999</v>
      </c>
      <c r="M86">
        <v>0.70699999999999996</v>
      </c>
      <c r="N86">
        <v>0.94599999999999995</v>
      </c>
      <c r="O86">
        <f t="shared" si="1"/>
        <v>0.86137597676131861</v>
      </c>
    </row>
    <row r="87" spans="1:15">
      <c r="A87">
        <v>197</v>
      </c>
      <c r="B87" t="s">
        <v>114</v>
      </c>
      <c r="C87">
        <v>1.143</v>
      </c>
      <c r="D87">
        <v>45.247999999999998</v>
      </c>
      <c r="E87">
        <v>0</v>
      </c>
      <c r="F87">
        <v>375</v>
      </c>
      <c r="G87">
        <v>89.691000000000003</v>
      </c>
      <c r="H87">
        <v>47.454999999999998</v>
      </c>
      <c r="I87">
        <v>0.875</v>
      </c>
      <c r="J87">
        <v>51.697000000000003</v>
      </c>
      <c r="K87">
        <v>4932</v>
      </c>
      <c r="L87">
        <v>1.448</v>
      </c>
      <c r="M87">
        <v>0.69099999999999995</v>
      </c>
      <c r="N87">
        <v>0.92800000000000005</v>
      </c>
      <c r="O87">
        <f t="shared" si="1"/>
        <v>0.46582306111697624</v>
      </c>
    </row>
    <row r="88" spans="1:15">
      <c r="A88">
        <v>198</v>
      </c>
      <c r="B88" t="s">
        <v>115</v>
      </c>
      <c r="C88">
        <v>1.048</v>
      </c>
      <c r="D88">
        <v>55.72</v>
      </c>
      <c r="E88">
        <v>0</v>
      </c>
      <c r="F88">
        <v>183</v>
      </c>
      <c r="G88">
        <v>25.800999999999998</v>
      </c>
      <c r="H88">
        <v>61.99</v>
      </c>
      <c r="I88">
        <v>0.93200000000000005</v>
      </c>
      <c r="J88">
        <v>58.405000000000001</v>
      </c>
      <c r="K88">
        <v>5572</v>
      </c>
      <c r="L88">
        <v>1.089</v>
      </c>
      <c r="M88">
        <v>0.91800000000000004</v>
      </c>
      <c r="N88">
        <v>0.95699999999999996</v>
      </c>
      <c r="O88">
        <f t="shared" si="1"/>
        <v>0.52627049808268278</v>
      </c>
    </row>
    <row r="89" spans="1:15">
      <c r="A89">
        <v>199</v>
      </c>
      <c r="B89" t="s">
        <v>116</v>
      </c>
      <c r="C89">
        <v>1.446</v>
      </c>
      <c r="D89">
        <v>83.977999999999994</v>
      </c>
      <c r="E89">
        <v>0</v>
      </c>
      <c r="F89">
        <v>465</v>
      </c>
      <c r="G89">
        <v>41.65</v>
      </c>
      <c r="H89">
        <v>64.143000000000001</v>
      </c>
      <c r="I89">
        <v>0.96499999999999997</v>
      </c>
      <c r="J89">
        <v>121.474</v>
      </c>
      <c r="K89">
        <v>11589</v>
      </c>
      <c r="L89">
        <v>1.091</v>
      </c>
      <c r="M89">
        <v>0.91700000000000004</v>
      </c>
      <c r="N89">
        <v>0.96199999999999997</v>
      </c>
      <c r="O89">
        <f t="shared" si="1"/>
        <v>1.0945708546805835</v>
      </c>
    </row>
    <row r="90" spans="1:15">
      <c r="A90">
        <v>200</v>
      </c>
      <c r="B90" t="s">
        <v>117</v>
      </c>
      <c r="C90">
        <v>1.4259999999999999</v>
      </c>
      <c r="D90">
        <v>46.618000000000002</v>
      </c>
      <c r="E90">
        <v>0</v>
      </c>
      <c r="F90">
        <v>204</v>
      </c>
      <c r="G90">
        <v>64.409000000000006</v>
      </c>
      <c r="H90">
        <v>78.963999999999999</v>
      </c>
      <c r="I90">
        <v>0.95099999999999996</v>
      </c>
      <c r="J90">
        <v>66.454999999999998</v>
      </c>
      <c r="K90">
        <v>6340</v>
      </c>
      <c r="L90">
        <v>1.073</v>
      </c>
      <c r="M90">
        <v>0.93200000000000005</v>
      </c>
      <c r="N90">
        <v>0.95399999999999996</v>
      </c>
      <c r="O90">
        <f t="shared" si="1"/>
        <v>0.59880742244153073</v>
      </c>
    </row>
    <row r="91" spans="1:15">
      <c r="A91">
        <v>201</v>
      </c>
      <c r="B91" t="s">
        <v>118</v>
      </c>
      <c r="C91">
        <v>1.31</v>
      </c>
      <c r="D91">
        <v>250.976</v>
      </c>
      <c r="E91">
        <v>0</v>
      </c>
      <c r="F91">
        <v>637</v>
      </c>
      <c r="G91">
        <v>53.192999999999998</v>
      </c>
      <c r="H91">
        <v>92.847999999999999</v>
      </c>
      <c r="I91">
        <v>0.85099999999999998</v>
      </c>
      <c r="J91">
        <v>328.83699999999999</v>
      </c>
      <c r="K91">
        <v>31372</v>
      </c>
      <c r="L91">
        <v>1.528</v>
      </c>
      <c r="M91">
        <v>0.65400000000000003</v>
      </c>
      <c r="N91">
        <v>0.91900000000000004</v>
      </c>
      <c r="O91">
        <f t="shared" si="1"/>
        <v>2.9630578007627291</v>
      </c>
    </row>
    <row r="92" spans="1:15">
      <c r="A92">
        <v>202</v>
      </c>
      <c r="B92" t="s">
        <v>119</v>
      </c>
      <c r="C92">
        <v>1.478</v>
      </c>
      <c r="D92">
        <v>61.95</v>
      </c>
      <c r="E92">
        <v>0</v>
      </c>
      <c r="F92">
        <v>355</v>
      </c>
      <c r="G92">
        <v>23.446000000000002</v>
      </c>
      <c r="H92">
        <v>95.745000000000005</v>
      </c>
      <c r="I92">
        <v>0.89900000000000002</v>
      </c>
      <c r="J92">
        <v>91.558999999999997</v>
      </c>
      <c r="K92">
        <v>8735</v>
      </c>
      <c r="L92">
        <v>1.198</v>
      </c>
      <c r="M92">
        <v>0.83499999999999996</v>
      </c>
      <c r="N92">
        <v>0.92800000000000005</v>
      </c>
      <c r="O92">
        <f t="shared" si="1"/>
        <v>0.82501306546163578</v>
      </c>
    </row>
    <row r="93" spans="1:15">
      <c r="A93">
        <v>203</v>
      </c>
      <c r="B93" t="s">
        <v>120</v>
      </c>
      <c r="C93">
        <v>1.0589999999999999</v>
      </c>
      <c r="D93">
        <v>63.811999999999998</v>
      </c>
      <c r="E93">
        <v>0</v>
      </c>
      <c r="F93">
        <v>200</v>
      </c>
      <c r="G93">
        <v>48.500999999999998</v>
      </c>
      <c r="H93">
        <v>102.486</v>
      </c>
      <c r="I93">
        <v>0.97199999999999998</v>
      </c>
      <c r="J93">
        <v>67.555999999999997</v>
      </c>
      <c r="K93">
        <v>6445</v>
      </c>
      <c r="L93">
        <v>1.085</v>
      </c>
      <c r="M93">
        <v>0.92200000000000004</v>
      </c>
      <c r="N93">
        <v>0.96699999999999997</v>
      </c>
      <c r="O93">
        <f t="shared" si="1"/>
        <v>0.60872458006871699</v>
      </c>
    </row>
    <row r="94" spans="1:15">
      <c r="K94">
        <f>AVERAGE(K52:K93)</f>
        <v>7450.8809523809523</v>
      </c>
      <c r="O94">
        <f t="shared" si="1"/>
        <v>0.70372915110629897</v>
      </c>
    </row>
    <row r="123" spans="1:14" ht="26">
      <c r="B123" s="2"/>
    </row>
    <row r="124" spans="1:1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BDF3E-BE5E-ED41-BEBA-17FB5D00E90B}">
  <dimension ref="A1:J3"/>
  <sheetViews>
    <sheetView workbookViewId="0">
      <selection activeCell="C9" sqref="C9"/>
    </sheetView>
  </sheetViews>
  <sheetFormatPr baseColWidth="10" defaultRowHeight="16"/>
  <cols>
    <col min="2" max="2" width="34.33203125" customWidth="1"/>
    <col min="4" max="7" width="42.83203125" customWidth="1"/>
  </cols>
  <sheetData>
    <row r="1" spans="1:10" ht="17" thickBot="1">
      <c r="A1" s="5" t="s">
        <v>24</v>
      </c>
      <c r="B1" s="5" t="s">
        <v>25</v>
      </c>
      <c r="C1" s="6" t="s">
        <v>26</v>
      </c>
      <c r="D1" s="6" t="s">
        <v>27</v>
      </c>
      <c r="E1" s="5" t="s">
        <v>28</v>
      </c>
      <c r="F1" s="5" t="s">
        <v>29</v>
      </c>
      <c r="G1" s="5" t="s">
        <v>30</v>
      </c>
      <c r="H1" s="5" t="s">
        <v>31</v>
      </c>
      <c r="I1" s="5" t="s">
        <v>32</v>
      </c>
      <c r="J1" s="5" t="s">
        <v>33</v>
      </c>
    </row>
    <row r="2" spans="1:10" ht="17" thickTop="1">
      <c r="A2" s="3" t="s">
        <v>16</v>
      </c>
      <c r="B2" s="4" t="s">
        <v>15</v>
      </c>
      <c r="D2" s="4" t="s">
        <v>17</v>
      </c>
      <c r="E2" t="s">
        <v>18</v>
      </c>
      <c r="F2" s="4" t="s">
        <v>19</v>
      </c>
      <c r="G2" s="4" t="s">
        <v>20</v>
      </c>
      <c r="H2" s="4" t="s">
        <v>21</v>
      </c>
    </row>
    <row r="3" spans="1:10">
      <c r="A3" s="3" t="s">
        <v>22</v>
      </c>
      <c r="B3" s="4" t="s">
        <v>23</v>
      </c>
      <c r="D3" s="4" t="s">
        <v>17</v>
      </c>
      <c r="E3" t="s">
        <v>18</v>
      </c>
      <c r="F3" s="4" t="s">
        <v>19</v>
      </c>
      <c r="G3" s="4" t="s">
        <v>20</v>
      </c>
      <c r="H3" s="4" t="s">
        <v>21</v>
      </c>
    </row>
  </sheetData>
  <hyperlinks>
    <hyperlink ref="B3" r:id="rId1" xr:uid="{75C08418-99D2-E84D-AD0F-4CF095FCF9B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IF 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2021-12-16T18:38:49Z</dcterms:created>
  <dcterms:modified xsi:type="dcterms:W3CDTF">2023-01-02T21:21:20Z</dcterms:modified>
</cp:coreProperties>
</file>